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1517361 звіт" sheetId="2" r:id="rId1"/>
  </sheets>
  <calcPr calcId="125725"/>
</workbook>
</file>

<file path=xl/calcChain.xml><?xml version="1.0" encoding="utf-8"?>
<calcChain xmlns="http://schemas.openxmlformats.org/spreadsheetml/2006/main">
  <c r="O45" i="2"/>
  <c r="N45"/>
  <c r="J45"/>
  <c r="H45"/>
  <c r="G45"/>
  <c r="E45"/>
  <c r="D45"/>
  <c r="L45"/>
  <c r="Q45"/>
  <c r="O67"/>
  <c r="N67"/>
  <c r="O64"/>
  <c r="P64"/>
  <c r="O61"/>
  <c r="P67"/>
  <c r="Q64" l="1"/>
  <c r="Q67"/>
  <c r="N61"/>
  <c r="Q61" l="1"/>
  <c r="K64"/>
  <c r="K61"/>
  <c r="E13"/>
</calcChain>
</file>

<file path=xl/sharedStrings.xml><?xml version="1.0" encoding="utf-8"?>
<sst xmlns="http://schemas.openxmlformats.org/spreadsheetml/2006/main" count="320" uniqueCount="139">
  <si>
    <t>загальний фонд</t>
  </si>
  <si>
    <t>спеціальний фонд</t>
  </si>
  <si>
    <t>Усього</t>
  </si>
  <si>
    <t>Наказ Міністерства фінансів України</t>
  </si>
  <si>
    <t>1.</t>
  </si>
  <si>
    <t>2.</t>
  </si>
  <si>
    <t>3.</t>
  </si>
  <si>
    <t>Касові видатки (надані кредити)</t>
  </si>
  <si>
    <t>Відхилення</t>
  </si>
  <si>
    <t>№ з/п</t>
  </si>
  <si>
    <t>Касові видатки (надані кредити) за звітний період</t>
  </si>
  <si>
    <t>Показники</t>
  </si>
  <si>
    <t>Джерело інформації</t>
  </si>
  <si>
    <t>З А Т В Е Р Д Ж Е Н О</t>
  </si>
  <si>
    <t>З В І Т</t>
  </si>
  <si>
    <t>Головний бухгалтер</t>
  </si>
  <si>
    <t xml:space="preserve">   (найменування головного розпорядника)</t>
  </si>
  <si>
    <t xml:space="preserve">   (найменування відповідального виконавця)</t>
  </si>
  <si>
    <t xml:space="preserve">   (найменування бюджетної програми)</t>
  </si>
  <si>
    <t>1.1</t>
  </si>
  <si>
    <t>2.1</t>
  </si>
  <si>
    <t>1</t>
  </si>
  <si>
    <t>2</t>
  </si>
  <si>
    <t>3</t>
  </si>
  <si>
    <t>3.1</t>
  </si>
  <si>
    <t>(у редакції наказу Міністерства фінансів України</t>
  </si>
  <si>
    <t>від 26 серпня 2014 року № 836</t>
  </si>
  <si>
    <t>(КТПКВК МБ)</t>
  </si>
  <si>
    <t>Управління капітального будівництва Чернігівської обласної державної адміністрації</t>
  </si>
  <si>
    <t>(КФКВК)</t>
  </si>
  <si>
    <t>Затверджено у паспорті бюджетної програми</t>
  </si>
  <si>
    <t>усього</t>
  </si>
  <si>
    <t>Напрями використання бюджетних коштів</t>
  </si>
  <si>
    <t xml:space="preserve">Затверджено у паспорті бюджетної програми </t>
  </si>
  <si>
    <t>Од. виміру</t>
  </si>
  <si>
    <t>Розрахунок           (п 1.1 / п 2.1)</t>
  </si>
  <si>
    <t>грн.</t>
  </si>
  <si>
    <t>Н.М. Ковальчук</t>
  </si>
  <si>
    <t>В.о. начальника Управління</t>
  </si>
  <si>
    <t>від 29 грудня 2018 року № 1209)</t>
  </si>
  <si>
    <t>про виконання паспорта бюджетної програми місцевого бюджету за 2019 рік</t>
  </si>
  <si>
    <t>4.Цілі державної політики, на досягнення яких спрямовано реалізацію бюджетної програми:</t>
  </si>
  <si>
    <t>Ціль державної політики</t>
  </si>
  <si>
    <t>6. Завдання бюджетної програми:</t>
  </si>
  <si>
    <t>Завдання</t>
  </si>
  <si>
    <t>7. Видатки (надані кредити з бюджету)  та напрями використання бюджетних коштів за бюджетною програмою:</t>
  </si>
  <si>
    <t>Усього:</t>
  </si>
  <si>
    <t>8. Видатки (надані кредити з бюджету) на реалізацію місцевих/регіональних програм, які виконуються в межах  бюджетної програми:</t>
  </si>
  <si>
    <t xml:space="preserve">Найменування місцевої/регіональної програми </t>
  </si>
  <si>
    <t>Затрат:</t>
  </si>
  <si>
    <t>Фактичні результативні показники, досягнуті за рахунок касових видатків (наданих кредитів з бюджету)</t>
  </si>
  <si>
    <t>Пояснення щодо причин розбіжностей між фактичними та затвердженими результативними показниками: розбіжностей не має.</t>
  </si>
  <si>
    <t>Продукту:</t>
  </si>
  <si>
    <t>Ефективності:</t>
  </si>
  <si>
    <t xml:space="preserve">9. Результативні показники бюджетної програми та аналіз їх виконання : </t>
  </si>
  <si>
    <t>С.М.Середа</t>
  </si>
  <si>
    <t>10. Узагальнений висновок про виконання бюджетної програми:</t>
  </si>
  <si>
    <t>Спільне розпорядження ОДА та Облради</t>
  </si>
  <si>
    <t>Кількість об’єктів</t>
  </si>
  <si>
    <t>од.</t>
  </si>
  <si>
    <t>Якості:</t>
  </si>
  <si>
    <t>4.1</t>
  </si>
  <si>
    <t>%</t>
  </si>
  <si>
    <t xml:space="preserve">Розрахунок           </t>
  </si>
  <si>
    <t>5.1</t>
  </si>
  <si>
    <t>6.1</t>
  </si>
  <si>
    <t>7.1</t>
  </si>
  <si>
    <t>8</t>
  </si>
  <si>
    <t>8.1</t>
  </si>
  <si>
    <t>9</t>
  </si>
  <si>
    <t>9.1</t>
  </si>
  <si>
    <t>10.1</t>
  </si>
  <si>
    <t>11</t>
  </si>
  <si>
    <t>11.1</t>
  </si>
  <si>
    <t>12</t>
  </si>
  <si>
    <t>12.1</t>
  </si>
  <si>
    <t>Розрахунок (п.5.1/п.6.1)</t>
  </si>
  <si>
    <t>Розрахунок</t>
  </si>
  <si>
    <t>Розрахунок (п.9.1/п.10.1)</t>
  </si>
  <si>
    <t>0</t>
  </si>
  <si>
    <t>Проєктна документація</t>
  </si>
  <si>
    <t>100</t>
  </si>
  <si>
    <t>4</t>
  </si>
  <si>
    <t>5</t>
  </si>
  <si>
    <t>6</t>
  </si>
  <si>
    <t>0490</t>
  </si>
  <si>
    <t>Співфінансування інвестиційних проєктів, що реалізуються за рахунок коштів державного фонду регіонального розвитку</t>
  </si>
  <si>
    <t>Співфінансування інвестиційних програм і проєктів регіонального розвитку у сфері освіти та охорони здоров’я, які реалізуються за рахунок коштів державного фонду регіонального розвитку</t>
  </si>
  <si>
    <t>5.Мета бюджетної програми: Здійснення заходів щодо співфінансування інвестиційних проєктів, що реалізуються за рахунок коштів державного фонду регіонального розвитку, та спрямованих на розвиток системи охорони здоров’я.</t>
  </si>
  <si>
    <t>Забезпечення реконструкції об’єктів</t>
  </si>
  <si>
    <t>Забезпечення будівництва об’єктів</t>
  </si>
  <si>
    <t>Забезпечення капітального ремонту об’єктів</t>
  </si>
  <si>
    <t>Спеціалізована дитячо-юнацька школа олімпійського резерву з футболу "Юність" по просп.Перемоги, 110, у м.Чернігові-реконструкція стадіону.</t>
  </si>
  <si>
    <t>Реконструкція із застосуванням енергозберігаючих технологій пологово-гінекологічного відділення по вул.Жовтневій, 66 в м.Бахмачі</t>
  </si>
  <si>
    <t>Кінотеатр комунальної установи "Чернігівський обласний молодіжний центр" Чернігівської обласної ради по вул.Магістрацькій,3, у м.Чернігові- реконструкція будівлі для створення Хабу соціального партнерства, підприємництва та інституційного розвитку в Чернігівській області з виділенням черговості (перша,третя черги)</t>
  </si>
  <si>
    <t>Журавська загальноосвітня школа І-ІІІ ступеня імені Г.Ф.Вороного у с.Журавка Варвинського району-реконструкція із впровадженням комплексних заходів з теплореновації з виділенням черговості (перша черга)</t>
  </si>
  <si>
    <t>Кінотеатр "Літній" по вул.Б.Майстренка, 8 у м.Новгороді-Сіверському - реконструкція під спортивну залу (коригування)</t>
  </si>
  <si>
    <t>Школа № 5 на 520 місць по вул.Вокзальній в м.Носівка - будівництво</t>
  </si>
  <si>
    <t>7</t>
  </si>
  <si>
    <t>Григорівська загальноосвітня школа І-ІІІ ступеня на 11 класів у с.Григорівка Бахмацького району-будівництво з виділенням черговості (коригування) (перша черга)</t>
  </si>
  <si>
    <t>Ріпкинська загальосвітня школа І-ІІІ ступеня № 2, по вул.Пирогова, 5 у смт Ріпки-капітальний ремонт покрівлі з виділенням черговості: перша черга-утеплення перекриття корпусу № 1; друга черга- утеплення покриття корпусу № 2; третя черга-утеплення перекриття корпусу № 3 (у рамках впровадження комплексу заходів з енергозбереження)</t>
  </si>
  <si>
    <t>Капітальний ремонт будівлі за адресою: м.Чернігів, вул.Преображенська, 12 під Центр підтримки підприємництва, інновацій та стартапів Чернігівської області</t>
  </si>
  <si>
    <t>Будівля головного корпусу комунально-лікувального профілактичного закладу "Чернігівська обласна дитяча лікарня" по вул.Пирогова,16 в м.Чернігові- капітальний ремонт із застосуванням енергозберігаючих технологій по комплексній термодернізації</t>
  </si>
  <si>
    <t>10</t>
  </si>
  <si>
    <r>
      <t>Пояснення щодо причин відхилення обсягів касових видатків (наданих кредитів з бюджету) за напрямком використання бюджетних коштів від обсягів,затверджених у паспорті бюджетної програми: Роботи по об’єкту"Кінотеатр комунальної установи "Чернігівський обласний молодіжний центр" Чернігівської обласної ради по вул.Магістрацькій,3, у м.Чернігові- реконструкція будівлі для створення Хабу соціального партнерства, підприємництва та інституційного розвитку в Чернігівській області з виділенням черговості (перша,третя черги)" не проводились у зв’язку з необхідністю коригування назви об’єкту. Роботи по об’єктах :Спеціалізована дитячо-юнацька школа олімпійського резерву з футболу "Юність" по просп.Перемоги, 110, у м.Чернігові-реконструкція стадіону;Реконструкція із застосуванням енергозберігаючих технологій пологово-гінекологічного відділення по вул.Жовтневій, 66 в м.Бахмачі; Кінотеатр "Літній" по вул.Б.Майстренка, 8 у м.Новгороді-Сіверському - реконструкція під спортивну залу (коригування)</t>
    </r>
    <r>
      <rPr>
        <u/>
        <sz val="10"/>
        <color theme="1"/>
        <rFont val="Calibri"/>
        <family val="2"/>
        <charset val="204"/>
        <scheme val="minor"/>
      </rPr>
      <t>;</t>
    </r>
    <r>
      <rPr>
        <sz val="10"/>
        <color theme="1"/>
        <rFont val="Calibri"/>
        <family val="2"/>
        <charset val="204"/>
        <scheme val="minor"/>
      </rPr>
      <t>Школа № 5 на 520 місць по вул.Вокзальній в м.Носівка - будівництво; Ріпкинська загальосвітня школа І-ІІІ ступеня № 2, по вул.Пирогова, 5 у смт Ріпки-капітальний ремонт покрівлі з виділенням черговості: перша черга-утеплення перекриття корпусу № 1; друга черга- утеплення покриття корпусу № 2; третя черга-утеплення перекриття корпусу № 3 (у рамках впровадження комплексу заходів з енергозбереження); Капітальний ремонт будівлі за адресою: м.Чернігів, вул.Преображенська, 12 під Центр підтримки підприємництва, інновацій та стартапів Чернігівської області- виконані в повному обсязі з економією коштів  у зв’язку зі зменшенням фактичної ціни на ці роботи. Відхилення по об’єкту "Григорівська загальноосвітня школа І-ІІІ ступеня на 11 класів у с.Григорівка Бахмацького району-будівництво з виділенням черговості (коригування) (перша черга)" виникла у зв’язку зі зменшенням обсягів коштів державного фонду регіонального розвитку. Роботи по об’єкту "Будівля головного корпусу комунально-лікувального профілактичного закладу "Чернігівська обласна дитяча лікарня" по вул.Пирогова,16 в м.Чернігові- капітальний ремонт із застосуванням енергозберігаючих технологій по комплексній термодернізації" не виконані в повному обсязі у зв’язку із несприятливими погодними умовами.</t>
    </r>
  </si>
  <si>
    <t>Завдання 1 - Забезпечення реконструкції об’єктів</t>
  </si>
  <si>
    <t>Обсяг видатків на реконструкцію об’єктів</t>
  </si>
  <si>
    <t>Пояснення щодо причин розбіжностей між фактичними та затвердженими результативними показниками:  роботи по одному об’єкту не виконувались взагалі у зв’язку з необхідністю коригування назви об’єкту, по інших об’єктах відбулась економія.</t>
  </si>
  <si>
    <t>Кількість  об’єктів</t>
  </si>
  <si>
    <t>Середні витрати на реконструкцію одного об’єкту</t>
  </si>
  <si>
    <t>Рівень готовності об’єкту: Спеціалізована дитячо-юнацька школа олімпійського резерву з футболу "Юність" по просп.Перемоги, 110, у м.Чернігові-реконструкція стадіону.</t>
  </si>
  <si>
    <t>Рівень готовності об’єкту: Реконструкція із застосуванням енергозберігаючих технологій пологово-гінекологічного відділення по вул.Жовтневій, 66 в м.Бахмачі</t>
  </si>
  <si>
    <t>4.3</t>
  </si>
  <si>
    <t>4.2</t>
  </si>
  <si>
    <t>4.4</t>
  </si>
  <si>
    <t>4.5</t>
  </si>
  <si>
    <t>Завдання 2 - Забезпечення будівництва об’єктів</t>
  </si>
  <si>
    <t>Обсяг видатків на будівництво об’єктів</t>
  </si>
  <si>
    <t>Пояснення щодо причин розбіжностей між фактичними та затвердженими результативними показниками: економія коштів та у зв’язку зі зменшенням обсягів коштів державного фонду регіонального розвитку.</t>
  </si>
  <si>
    <t>Середні витрати на будівництво одного об’єкту</t>
  </si>
  <si>
    <t>Пояснення щодо причин розбіжностей між фактичними та затвердженими результативними показниками:  економія коштів та у зв’язку зі зменшенням обсягів коштів державного фонду регіонального розвитку.</t>
  </si>
  <si>
    <t>Рівень готовності об’єкту:Школа № 5 на 520 місць по вул.Вокзальній в м.Носівка - будівництво</t>
  </si>
  <si>
    <t>8.2</t>
  </si>
  <si>
    <t>Рівень готовності об’єкту:Григорівська загальноосвітня школа І-ІІІ ступеня на 11 класів у с.Григорівка Бахмацького району-будівництво з виділенням черговості (коригування) (перша черга)</t>
  </si>
  <si>
    <t xml:space="preserve">Розрахунок </t>
  </si>
  <si>
    <t>35</t>
  </si>
  <si>
    <t>-65</t>
  </si>
  <si>
    <t>Завдання 3 -Забезпечення капітального ремонту об’єктів</t>
  </si>
  <si>
    <t>Обсяг видатків на капітальний ремонт об’єктів</t>
  </si>
  <si>
    <t>Пояснення щодо причин розбіжностей між фактичними та затвердженими результативними показниками: економія коштів та несприятливі погодні умови.</t>
  </si>
  <si>
    <t>Середні витрати на капітальний ремонт одного об’єкту</t>
  </si>
  <si>
    <t>12.2</t>
  </si>
  <si>
    <t>12.3</t>
  </si>
  <si>
    <t>Рівень готовності об’єкту: Капітальний ремонт будівлі за адресою: м.Чернігів, вул.Преображенська, 12 під Центр підтримки підприємництва, інновацій та стартапів Чернігівської області</t>
  </si>
  <si>
    <t>Рівень готовності об’єкту: Ріпкинська загальоосвітня школа І-ІІІ ступеня № 2, по вул.Пирогова, 5 у смт Ріпки - капітальний ремонт покрівлі з виділенням черговості: перша черга-утеплення перекриття корпусу № 1; друга черга-утеплення покриття корпусу № 2; третя черга - утеплення перекриття корпусу № 3 (у рамках впровадження комплексу заходів з енергозбереження)</t>
  </si>
  <si>
    <t>25</t>
  </si>
  <si>
    <t>-75</t>
  </si>
  <si>
    <t>Пояснення щодо причин розбіжностей між фактичними та затвердженими результативними показниками: немприятливі погодні умови.</t>
  </si>
  <si>
    <t>Роботи по об’єкту"Кінотеатр комунальної установи "Чернігівський обласний молодіжний центр" Чернігівської обласної ради по вул.Магістрацькій,3, у м.Чернігові- реконструкція будівлі для створення Хабу соціального партнерства, підприємництва та інституційного розвитку в Чернігівській області з виділенням черговості (перша,третя черги)" не проводились у зв’язку з необхідністю коригування назви об’єкту. Роботи по об’єктах :Спеціалізована дитячо-юнацька школа олімпійського резерву з футболу "Юність" по просп.Перемоги, 110, у м.Чернігові-реконструкція стадіону;Реконструкція із застосуванням енергозберігаючих технологій пологово-гінекологічного відділення по вул.Жовтневій, 66 в м.Бахмачі; Кінотеатр "Літній" по вул.Б.Майстренка, 8 у м.Новгороді-Сіверському - реконструкція під спортивну залу (коригування);Школа № 5 на 520 місць по вул.Вокзальній в м.Носівка - будівництво; Ріпкинська загальосвітня школа І-ІІІ ступеня № 2, по вул.Пирогова, 5 у смт Ріпки-капітальний ремонт покрівлі з виділенням черговості: перша черга-утеплення перекриття корпусу № 1; друга черга- утеплення покриття корпусу № 2; третя черга-утеплення перекриття корпусу № 3 (у рамках впровадження комплексу заходів з енергозбереження); Капітальний ремонт будівлі за адресою: м.Чернігів, вул.Преображенська, 12 під Центр підтримки підприємництва, інновацій та стартапів Чернігівської області- виконані в повному обсязі з економією коштів  у зв’язку зі зменшенням фактичної ціни на ці роботи. Відхилення по об’єкту "Григорівська загальноосвітня школа І-ІІІ ступеня на 11 класів у с.Григорівка Бахмацького району-будівництво з виділенням черговості (коригування) (перша черга)" виникла у зв’язку зі зменшенням обсягів коштів державного фонду регіонального розвитку. Роботи по об’єкту "Будівля головного корпусу комунально-лікувального профілактичного закладу "Чернігівська обласна дитяча лікарня" по вул.Пирогова,16 в м.Чернігові- капітальний ремонт із застосуванням енергозберігаючих технологій по комплексній термодернізації" не виконані в повному обсязі у зв’язку із несприятливими погодними умовами.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</si>
</sst>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u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46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4" fontId="1" fillId="0" borderId="1" xfId="0" applyNumberFormat="1" applyFont="1" applyBorder="1"/>
    <xf numFmtId="4" fontId="1" fillId="0" borderId="13" xfId="0" applyNumberFormat="1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4" fontId="1" fillId="0" borderId="1" xfId="0" applyNumberFormat="1" applyFont="1" applyBorder="1" applyAlignment="1">
      <alignment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/>
    <xf numFmtId="4" fontId="1" fillId="0" borderId="1" xfId="0" applyNumberFormat="1" applyFont="1" applyBorder="1" applyAlignment="1"/>
    <xf numFmtId="4" fontId="1" fillId="0" borderId="4" xfId="0" applyNumberFormat="1" applyFont="1" applyBorder="1" applyAlignment="1"/>
    <xf numFmtId="0" fontId="2" fillId="0" borderId="0" xfId="0" applyFont="1"/>
    <xf numFmtId="49" fontId="4" fillId="0" borderId="5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/>
    <xf numFmtId="4" fontId="1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3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9" fontId="1" fillId="0" borderId="2" xfId="0" applyNumberFormat="1" applyFont="1" applyBorder="1" applyAlignment="1">
      <alignment vertical="center"/>
    </xf>
    <xf numFmtId="49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left" vertical="center"/>
    </xf>
    <xf numFmtId="49" fontId="1" fillId="0" borderId="3" xfId="0" applyNumberFormat="1" applyFont="1" applyBorder="1" applyAlignment="1">
      <alignment horizontal="left" vertical="center"/>
    </xf>
    <xf numFmtId="49" fontId="1" fillId="0" borderId="4" xfId="0" applyNumberFormat="1" applyFont="1" applyBorder="1" applyAlignment="1">
      <alignment horizontal="left" vertical="center"/>
    </xf>
    <xf numFmtId="4" fontId="1" fillId="0" borderId="2" xfId="0" applyNumberFormat="1" applyFont="1" applyBorder="1" applyAlignment="1">
      <alignment horizontal="center" vertical="center"/>
    </xf>
    <xf numFmtId="4" fontId="1" fillId="0" borderId="4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4" fontId="1" fillId="0" borderId="2" xfId="0" applyNumberFormat="1" applyFont="1" applyBorder="1" applyAlignment="1">
      <alignment horizontal="left" vertical="center" wrapText="1"/>
    </xf>
    <xf numFmtId="4" fontId="1" fillId="0" borderId="4" xfId="0" applyNumberFormat="1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left" wrapText="1"/>
    </xf>
    <xf numFmtId="0" fontId="4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 wrapText="1"/>
    </xf>
    <xf numFmtId="0" fontId="4" fillId="0" borderId="5" xfId="0" applyFont="1" applyBorder="1" applyAlignment="1">
      <alignment horizontal="left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left" vertical="center"/>
    </xf>
    <xf numFmtId="4" fontId="1" fillId="0" borderId="4" xfId="0" applyNumberFormat="1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NumberFormat="1" applyFont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left" vertical="center" wrapText="1"/>
    </xf>
    <xf numFmtId="49" fontId="1" fillId="0" borderId="3" xfId="0" applyNumberFormat="1" applyFont="1" applyBorder="1" applyAlignment="1">
      <alignment horizontal="left" vertical="center" wrapText="1"/>
    </xf>
    <xf numFmtId="49" fontId="1" fillId="0" borderId="4" xfId="0" applyNumberFormat="1" applyFont="1" applyBorder="1" applyAlignment="1">
      <alignment horizontal="left" vertical="center" wrapText="1"/>
    </xf>
    <xf numFmtId="49" fontId="4" fillId="0" borderId="2" xfId="0" applyNumberFormat="1" applyFont="1" applyBorder="1" applyAlignment="1">
      <alignment horizontal="left" vertical="center"/>
    </xf>
    <xf numFmtId="49" fontId="4" fillId="0" borderId="3" xfId="0" applyNumberFormat="1" applyFont="1" applyBorder="1" applyAlignment="1">
      <alignment horizontal="left" vertical="center"/>
    </xf>
    <xf numFmtId="49" fontId="4" fillId="0" borderId="4" xfId="0" applyNumberFormat="1" applyFont="1" applyBorder="1" applyAlignment="1">
      <alignment horizontal="left" vertical="center"/>
    </xf>
    <xf numFmtId="49" fontId="1" fillId="0" borderId="6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4" fontId="1" fillId="0" borderId="6" xfId="0" applyNumberFormat="1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 wrapText="1"/>
    </xf>
    <xf numFmtId="4" fontId="1" fillId="0" borderId="7" xfId="0" applyNumberFormat="1" applyFont="1" applyBorder="1" applyAlignment="1">
      <alignment horizontal="center" vertical="center" wrapText="1"/>
    </xf>
    <xf numFmtId="0" fontId="0" fillId="0" borderId="1" xfId="0" applyBorder="1"/>
    <xf numFmtId="0" fontId="1" fillId="0" borderId="7" xfId="0" applyFont="1" applyBorder="1" applyAlignment="1">
      <alignment horizontal="left" vertical="center" wrapText="1"/>
    </xf>
    <xf numFmtId="0" fontId="1" fillId="0" borderId="0" xfId="0" applyFont="1" applyBorder="1"/>
    <xf numFmtId="0" fontId="0" fillId="0" borderId="0" xfId="0" applyBorder="1"/>
    <xf numFmtId="0" fontId="1" fillId="0" borderId="2" xfId="0" applyNumberFormat="1" applyFont="1" applyBorder="1" applyAlignment="1">
      <alignment vertical="center"/>
    </xf>
    <xf numFmtId="0" fontId="1" fillId="0" borderId="1" xfId="0" applyNumberFormat="1" applyFont="1" applyBorder="1" applyAlignment="1">
      <alignment vertical="center" wrapText="1"/>
    </xf>
    <xf numFmtId="49" fontId="1" fillId="0" borderId="1" xfId="0" applyNumberFormat="1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K118"/>
  <sheetViews>
    <sheetView tabSelected="1" topLeftCell="A107" zoomScaleNormal="100" workbookViewId="0">
      <selection activeCell="K118" sqref="K118"/>
    </sheetView>
  </sheetViews>
  <sheetFormatPr defaultRowHeight="15"/>
  <cols>
    <col min="1" max="1" width="4.85546875" style="7" customWidth="1"/>
    <col min="2" max="2" width="9.42578125" style="7" customWidth="1"/>
    <col min="3" max="3" width="21.5703125" style="7" customWidth="1"/>
    <col min="4" max="4" width="12.140625" style="7" customWidth="1"/>
    <col min="5" max="5" width="9.42578125" style="7" customWidth="1"/>
    <col min="6" max="6" width="5.140625" style="7" customWidth="1"/>
    <col min="7" max="7" width="12.140625" style="7" customWidth="1"/>
    <col min="8" max="8" width="12.42578125" style="32" customWidth="1"/>
    <col min="9" max="9" width="9.7109375" style="7" customWidth="1"/>
    <col min="10" max="10" width="11.28515625" style="7" customWidth="1"/>
    <col min="11" max="11" width="11.5703125" style="7" customWidth="1"/>
    <col min="12" max="12" width="9.5703125" style="7" customWidth="1"/>
    <col min="13" max="13" width="11.140625" style="7" customWidth="1"/>
    <col min="14" max="14" width="13.28515625" style="7" customWidth="1"/>
    <col min="15" max="15" width="8.5703125" style="7" customWidth="1"/>
    <col min="16" max="16" width="13.42578125" style="7" customWidth="1"/>
    <col min="17" max="17" width="13.85546875" style="7" customWidth="1"/>
    <col min="18" max="18" width="9.140625" style="7"/>
  </cols>
  <sheetData>
    <row r="1" spans="1:17">
      <c r="A1" s="104" t="s">
        <v>13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</row>
    <row r="2" spans="1:17">
      <c r="A2" s="104" t="s">
        <v>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</row>
    <row r="3" spans="1:17">
      <c r="A3" s="104" t="s">
        <v>26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</row>
    <row r="4" spans="1:17">
      <c r="A4" s="104" t="s">
        <v>25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</row>
    <row r="5" spans="1:17">
      <c r="A5" s="104" t="s">
        <v>39</v>
      </c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</row>
    <row r="6" spans="1:17">
      <c r="A6" s="8"/>
    </row>
    <row r="7" spans="1:17" ht="18.75" customHeight="1">
      <c r="A7" s="105" t="s">
        <v>14</v>
      </c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</row>
    <row r="8" spans="1:17" ht="15" customHeight="1">
      <c r="A8" s="105" t="s">
        <v>40</v>
      </c>
      <c r="B8" s="105"/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</row>
    <row r="10" spans="1:17">
      <c r="A10" s="7" t="s">
        <v>4</v>
      </c>
      <c r="B10" s="100">
        <v>1500000</v>
      </c>
      <c r="C10" s="100"/>
      <c r="D10" s="9"/>
      <c r="E10" s="106" t="s">
        <v>28</v>
      </c>
      <c r="F10" s="106"/>
      <c r="G10" s="106"/>
      <c r="H10" s="106"/>
      <c r="I10" s="106"/>
      <c r="J10" s="106"/>
      <c r="K10" s="106"/>
      <c r="L10" s="106"/>
      <c r="M10" s="106"/>
    </row>
    <row r="11" spans="1:17">
      <c r="B11" s="97" t="s">
        <v>27</v>
      </c>
      <c r="C11" s="97"/>
      <c r="D11" s="9"/>
      <c r="E11" s="7" t="s">
        <v>16</v>
      </c>
    </row>
    <row r="12" spans="1:17">
      <c r="B12" s="9"/>
      <c r="C12" s="9"/>
      <c r="D12" s="9"/>
    </row>
    <row r="13" spans="1:17">
      <c r="A13" s="7" t="s">
        <v>5</v>
      </c>
      <c r="B13" s="100">
        <v>1510000</v>
      </c>
      <c r="C13" s="100"/>
      <c r="D13" s="9"/>
      <c r="E13" s="106" t="str">
        <f>E10</f>
        <v>Управління капітального будівництва Чернігівської обласної державної адміністрації</v>
      </c>
      <c r="F13" s="106"/>
      <c r="G13" s="106"/>
      <c r="H13" s="106"/>
      <c r="I13" s="106"/>
      <c r="J13" s="106"/>
      <c r="K13" s="106"/>
      <c r="L13" s="106"/>
      <c r="M13" s="106"/>
    </row>
    <row r="14" spans="1:17">
      <c r="B14" s="97" t="s">
        <v>27</v>
      </c>
      <c r="C14" s="97"/>
      <c r="D14" s="9"/>
      <c r="E14" s="7" t="s">
        <v>17</v>
      </c>
    </row>
    <row r="15" spans="1:17">
      <c r="B15" s="10"/>
      <c r="C15" s="10"/>
      <c r="D15" s="9"/>
    </row>
    <row r="16" spans="1:17" ht="27" customHeight="1">
      <c r="A16" s="7" t="s">
        <v>6</v>
      </c>
      <c r="B16" s="100">
        <v>1517361</v>
      </c>
      <c r="C16" s="100"/>
      <c r="D16" s="30" t="s">
        <v>85</v>
      </c>
      <c r="E16" s="99" t="s">
        <v>86</v>
      </c>
      <c r="F16" s="99"/>
      <c r="G16" s="99"/>
      <c r="H16" s="99"/>
      <c r="I16" s="99"/>
      <c r="J16" s="99"/>
      <c r="K16" s="99"/>
      <c r="L16" s="99"/>
      <c r="M16" s="99"/>
    </row>
    <row r="17" spans="1:18">
      <c r="B17" s="97" t="s">
        <v>27</v>
      </c>
      <c r="C17" s="97"/>
      <c r="D17" s="11" t="s">
        <v>29</v>
      </c>
      <c r="E17" s="7" t="s">
        <v>18</v>
      </c>
    </row>
    <row r="18" spans="1:18">
      <c r="B18" s="42"/>
      <c r="C18" s="42"/>
      <c r="D18" s="42"/>
    </row>
    <row r="19" spans="1:18">
      <c r="A19" s="93" t="s">
        <v>41</v>
      </c>
      <c r="B19" s="93"/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</row>
    <row r="20" spans="1:18">
      <c r="A20" s="101" t="s">
        <v>9</v>
      </c>
      <c r="B20" s="101"/>
      <c r="C20" s="98" t="s">
        <v>42</v>
      </c>
      <c r="D20" s="98"/>
      <c r="E20" s="98"/>
      <c r="F20" s="98"/>
      <c r="G20" s="98"/>
      <c r="H20" s="98"/>
      <c r="I20" s="98"/>
      <c r="J20" s="98"/>
      <c r="K20" s="98"/>
      <c r="L20" s="98"/>
      <c r="M20" s="98"/>
    </row>
    <row r="21" spans="1:18" ht="34.5" customHeight="1">
      <c r="A21" s="102">
        <v>1</v>
      </c>
      <c r="B21" s="103"/>
      <c r="C21" s="81" t="s">
        <v>87</v>
      </c>
      <c r="D21" s="82"/>
      <c r="E21" s="82"/>
      <c r="F21" s="82"/>
      <c r="G21" s="82"/>
      <c r="H21" s="82"/>
      <c r="I21" s="82"/>
      <c r="J21" s="82"/>
      <c r="K21" s="82"/>
      <c r="L21" s="82"/>
      <c r="M21" s="83"/>
    </row>
    <row r="23" spans="1:18" ht="31.5" customHeight="1">
      <c r="A23" s="124" t="s">
        <v>88</v>
      </c>
      <c r="B23" s="124"/>
      <c r="C23" s="124"/>
      <c r="D23" s="124"/>
      <c r="E23" s="124"/>
      <c r="F23" s="124"/>
      <c r="G23" s="124"/>
      <c r="H23" s="124"/>
      <c r="I23" s="124"/>
      <c r="J23" s="124"/>
      <c r="K23" s="124"/>
      <c r="L23" s="124"/>
      <c r="M23" s="124"/>
    </row>
    <row r="24" spans="1:18">
      <c r="A24" s="41"/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</row>
    <row r="25" spans="1:18">
      <c r="A25" s="93" t="s">
        <v>43</v>
      </c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</row>
    <row r="26" spans="1:18">
      <c r="A26" s="101" t="s">
        <v>9</v>
      </c>
      <c r="B26" s="101"/>
      <c r="C26" s="101" t="s">
        <v>44</v>
      </c>
      <c r="D26" s="101"/>
      <c r="E26" s="101"/>
      <c r="F26" s="101"/>
      <c r="G26" s="101"/>
      <c r="H26" s="101"/>
      <c r="I26" s="101"/>
      <c r="J26" s="101"/>
      <c r="K26" s="101"/>
      <c r="L26" s="101"/>
      <c r="M26" s="101"/>
    </row>
    <row r="27" spans="1:18" ht="23.25" customHeight="1">
      <c r="A27" s="102">
        <v>1</v>
      </c>
      <c r="B27" s="103"/>
      <c r="C27" s="81" t="s">
        <v>89</v>
      </c>
      <c r="D27" s="82"/>
      <c r="E27" s="82"/>
      <c r="F27" s="82"/>
      <c r="G27" s="82"/>
      <c r="H27" s="82"/>
      <c r="I27" s="82"/>
      <c r="J27" s="82"/>
      <c r="K27" s="82"/>
      <c r="L27" s="82"/>
      <c r="M27" s="83"/>
    </row>
    <row r="28" spans="1:18" ht="23.25" customHeight="1">
      <c r="A28" s="102">
        <v>2</v>
      </c>
      <c r="B28" s="103"/>
      <c r="C28" s="81" t="s">
        <v>90</v>
      </c>
      <c r="D28" s="82"/>
      <c r="E28" s="82"/>
      <c r="F28" s="82"/>
      <c r="G28" s="82"/>
      <c r="H28" s="82"/>
      <c r="I28" s="82"/>
      <c r="J28" s="82"/>
      <c r="K28" s="82"/>
      <c r="L28" s="82"/>
      <c r="M28" s="83"/>
    </row>
    <row r="29" spans="1:18" ht="21.75" customHeight="1">
      <c r="A29" s="98">
        <v>3</v>
      </c>
      <c r="B29" s="98"/>
      <c r="C29" s="81" t="s">
        <v>91</v>
      </c>
      <c r="D29" s="82"/>
      <c r="E29" s="82"/>
      <c r="F29" s="82"/>
      <c r="G29" s="82"/>
      <c r="H29" s="82"/>
      <c r="I29" s="82"/>
      <c r="J29" s="82"/>
      <c r="K29" s="82"/>
      <c r="L29" s="82"/>
      <c r="M29" s="83"/>
    </row>
    <row r="30" spans="1:18">
      <c r="A30" s="93"/>
      <c r="B30" s="93"/>
      <c r="C30" s="93"/>
      <c r="D30" s="93"/>
      <c r="E30" s="93"/>
      <c r="F30" s="93"/>
      <c r="G30" s="93"/>
      <c r="H30" s="93"/>
      <c r="I30" s="93"/>
      <c r="J30" s="93"/>
      <c r="K30" s="93"/>
      <c r="L30" s="93"/>
      <c r="M30" s="93"/>
    </row>
    <row r="31" spans="1:18">
      <c r="A31" s="93" t="s">
        <v>45</v>
      </c>
      <c r="B31" s="93"/>
      <c r="C31" s="93"/>
      <c r="D31" s="93"/>
      <c r="E31" s="93"/>
      <c r="F31" s="93"/>
      <c r="G31" s="93"/>
      <c r="H31" s="93"/>
      <c r="I31" s="93"/>
      <c r="J31" s="93"/>
      <c r="K31" s="93"/>
      <c r="L31" s="93"/>
      <c r="M31" s="93"/>
    </row>
    <row r="32" spans="1:18" s="2" customFormat="1" ht="18" customHeight="1">
      <c r="A32" s="88" t="s">
        <v>9</v>
      </c>
      <c r="B32" s="88" t="s">
        <v>32</v>
      </c>
      <c r="C32" s="88"/>
      <c r="D32" s="86" t="s">
        <v>30</v>
      </c>
      <c r="E32" s="86"/>
      <c r="F32" s="86"/>
      <c r="G32" s="87"/>
      <c r="H32" s="85" t="s">
        <v>7</v>
      </c>
      <c r="I32" s="86"/>
      <c r="J32" s="86"/>
      <c r="K32" s="86"/>
      <c r="L32" s="86"/>
      <c r="M32" s="87"/>
      <c r="N32" s="85" t="s">
        <v>8</v>
      </c>
      <c r="O32" s="86"/>
      <c r="P32" s="86"/>
      <c r="Q32" s="87"/>
      <c r="R32" s="96"/>
    </row>
    <row r="33" spans="1:18" s="1" customFormat="1" ht="34.5" customHeight="1">
      <c r="A33" s="88"/>
      <c r="B33" s="88"/>
      <c r="C33" s="88"/>
      <c r="D33" s="43" t="s">
        <v>0</v>
      </c>
      <c r="E33" s="88" t="s">
        <v>1</v>
      </c>
      <c r="F33" s="88"/>
      <c r="G33" s="43" t="s">
        <v>2</v>
      </c>
      <c r="H33" s="85" t="s">
        <v>0</v>
      </c>
      <c r="I33" s="87"/>
      <c r="J33" s="85" t="s">
        <v>1</v>
      </c>
      <c r="K33" s="87"/>
      <c r="L33" s="85" t="s">
        <v>2</v>
      </c>
      <c r="M33" s="87"/>
      <c r="N33" s="43" t="s">
        <v>0</v>
      </c>
      <c r="O33" s="88" t="s">
        <v>1</v>
      </c>
      <c r="P33" s="88"/>
      <c r="Q33" s="43" t="s">
        <v>2</v>
      </c>
      <c r="R33" s="96"/>
    </row>
    <row r="34" spans="1:18" s="2" customFormat="1">
      <c r="A34" s="46">
        <v>1</v>
      </c>
      <c r="B34" s="88">
        <v>2</v>
      </c>
      <c r="C34" s="88"/>
      <c r="D34" s="46">
        <v>3</v>
      </c>
      <c r="E34" s="88">
        <v>4</v>
      </c>
      <c r="F34" s="88"/>
      <c r="G34" s="46">
        <v>5</v>
      </c>
      <c r="H34" s="88">
        <v>6</v>
      </c>
      <c r="I34" s="88"/>
      <c r="J34" s="88">
        <v>7</v>
      </c>
      <c r="K34" s="88"/>
      <c r="L34" s="88">
        <v>8</v>
      </c>
      <c r="M34" s="88"/>
      <c r="N34" s="43">
        <v>9</v>
      </c>
      <c r="O34" s="88">
        <v>10</v>
      </c>
      <c r="P34" s="88"/>
      <c r="Q34" s="43">
        <v>11</v>
      </c>
      <c r="R34" s="96"/>
    </row>
    <row r="35" spans="1:18" s="3" customFormat="1" ht="68.25" customHeight="1">
      <c r="A35" s="45">
        <v>1</v>
      </c>
      <c r="B35" s="94" t="s">
        <v>92</v>
      </c>
      <c r="C35" s="95"/>
      <c r="D35" s="44">
        <v>0</v>
      </c>
      <c r="E35" s="89">
        <v>3569401.52</v>
      </c>
      <c r="F35" s="89"/>
      <c r="G35" s="44">
        <v>3569401.52</v>
      </c>
      <c r="H35" s="89">
        <v>0</v>
      </c>
      <c r="I35" s="89"/>
      <c r="J35" s="89">
        <v>3565993.79</v>
      </c>
      <c r="K35" s="89"/>
      <c r="L35" s="89">
        <v>3565993.79</v>
      </c>
      <c r="M35" s="89"/>
      <c r="N35" s="44">
        <v>0</v>
      </c>
      <c r="O35" s="89">
        <v>-3407.73</v>
      </c>
      <c r="P35" s="89"/>
      <c r="Q35" s="44">
        <v>-3407.73</v>
      </c>
      <c r="R35" s="96"/>
    </row>
    <row r="36" spans="1:18" s="3" customFormat="1" ht="68.25" customHeight="1">
      <c r="A36" s="45" t="s">
        <v>22</v>
      </c>
      <c r="B36" s="94" t="s">
        <v>93</v>
      </c>
      <c r="C36" s="95"/>
      <c r="D36" s="53">
        <v>0</v>
      </c>
      <c r="E36" s="76">
        <v>183962.68</v>
      </c>
      <c r="F36" s="77"/>
      <c r="G36" s="53">
        <v>183962.68</v>
      </c>
      <c r="H36" s="76">
        <v>0</v>
      </c>
      <c r="I36" s="77"/>
      <c r="J36" s="76">
        <v>181989.53</v>
      </c>
      <c r="K36" s="77"/>
      <c r="L36" s="76">
        <v>181989.53</v>
      </c>
      <c r="M36" s="77"/>
      <c r="N36" s="53">
        <v>0</v>
      </c>
      <c r="O36" s="76">
        <v>-1973.15</v>
      </c>
      <c r="P36" s="77"/>
      <c r="Q36" s="53">
        <v>-1973.15</v>
      </c>
      <c r="R36" s="54"/>
    </row>
    <row r="37" spans="1:18" s="3" customFormat="1" ht="144.75" customHeight="1">
      <c r="A37" s="45" t="s">
        <v>23</v>
      </c>
      <c r="B37" s="94" t="s">
        <v>94</v>
      </c>
      <c r="C37" s="95"/>
      <c r="D37" s="60">
        <v>0</v>
      </c>
      <c r="E37" s="76">
        <v>1168704</v>
      </c>
      <c r="F37" s="77"/>
      <c r="G37" s="60">
        <v>1168704</v>
      </c>
      <c r="H37" s="76">
        <v>0</v>
      </c>
      <c r="I37" s="77"/>
      <c r="J37" s="76">
        <v>0</v>
      </c>
      <c r="K37" s="77"/>
      <c r="L37" s="76">
        <v>0</v>
      </c>
      <c r="M37" s="77"/>
      <c r="N37" s="60">
        <v>0</v>
      </c>
      <c r="O37" s="76">
        <v>-1168704</v>
      </c>
      <c r="P37" s="77"/>
      <c r="Q37" s="60">
        <v>-1168704</v>
      </c>
      <c r="R37" s="59"/>
    </row>
    <row r="38" spans="1:18" s="3" customFormat="1" ht="99.75" customHeight="1">
      <c r="A38" s="45" t="s">
        <v>82</v>
      </c>
      <c r="B38" s="94" t="s">
        <v>95</v>
      </c>
      <c r="C38" s="95"/>
      <c r="D38" s="60">
        <v>0</v>
      </c>
      <c r="E38" s="76">
        <v>834763</v>
      </c>
      <c r="F38" s="77"/>
      <c r="G38" s="60">
        <v>834763</v>
      </c>
      <c r="H38" s="76">
        <v>0</v>
      </c>
      <c r="I38" s="77"/>
      <c r="J38" s="76">
        <v>626873.22</v>
      </c>
      <c r="K38" s="77"/>
      <c r="L38" s="76">
        <v>626873.22</v>
      </c>
      <c r="M38" s="77"/>
      <c r="N38" s="60">
        <v>0</v>
      </c>
      <c r="O38" s="76">
        <v>-207889.78</v>
      </c>
      <c r="P38" s="77"/>
      <c r="Q38" s="60">
        <v>-207889.78</v>
      </c>
      <c r="R38" s="59"/>
    </row>
    <row r="39" spans="1:18" s="3" customFormat="1" ht="80.25" customHeight="1">
      <c r="A39" s="45" t="s">
        <v>83</v>
      </c>
      <c r="B39" s="94" t="s">
        <v>96</v>
      </c>
      <c r="C39" s="95"/>
      <c r="D39" s="68">
        <v>0</v>
      </c>
      <c r="E39" s="76">
        <v>509571</v>
      </c>
      <c r="F39" s="77"/>
      <c r="G39" s="68">
        <v>509571</v>
      </c>
      <c r="H39" s="76">
        <v>0</v>
      </c>
      <c r="I39" s="77"/>
      <c r="J39" s="76">
        <v>509571</v>
      </c>
      <c r="K39" s="77"/>
      <c r="L39" s="76">
        <v>509571</v>
      </c>
      <c r="M39" s="77"/>
      <c r="N39" s="68">
        <v>0</v>
      </c>
      <c r="O39" s="76">
        <v>0</v>
      </c>
      <c r="P39" s="77"/>
      <c r="Q39" s="68">
        <v>0</v>
      </c>
      <c r="R39" s="72"/>
    </row>
    <row r="40" spans="1:18" s="3" customFormat="1" ht="60" customHeight="1">
      <c r="A40" s="45" t="s">
        <v>84</v>
      </c>
      <c r="B40" s="94" t="s">
        <v>97</v>
      </c>
      <c r="C40" s="95"/>
      <c r="D40" s="68">
        <v>0</v>
      </c>
      <c r="E40" s="76">
        <v>1644025</v>
      </c>
      <c r="F40" s="77"/>
      <c r="G40" s="68">
        <v>1644025</v>
      </c>
      <c r="H40" s="76">
        <v>0</v>
      </c>
      <c r="I40" s="77"/>
      <c r="J40" s="76">
        <v>1628765.37</v>
      </c>
      <c r="K40" s="77"/>
      <c r="L40" s="76">
        <v>1628765.37</v>
      </c>
      <c r="M40" s="77"/>
      <c r="N40" s="68">
        <v>0</v>
      </c>
      <c r="O40" s="76">
        <v>-15259.63</v>
      </c>
      <c r="P40" s="77"/>
      <c r="Q40" s="68">
        <v>-15259.63</v>
      </c>
      <c r="R40" s="72"/>
    </row>
    <row r="41" spans="1:18" s="3" customFormat="1" ht="99.75" customHeight="1">
      <c r="A41" s="45" t="s">
        <v>98</v>
      </c>
      <c r="B41" s="94" t="s">
        <v>99</v>
      </c>
      <c r="C41" s="95"/>
      <c r="D41" s="68">
        <v>0</v>
      </c>
      <c r="E41" s="76">
        <v>800000</v>
      </c>
      <c r="F41" s="77"/>
      <c r="G41" s="68">
        <v>800000</v>
      </c>
      <c r="H41" s="76">
        <v>0</v>
      </c>
      <c r="I41" s="77"/>
      <c r="J41" s="76">
        <v>491406.9</v>
      </c>
      <c r="K41" s="77"/>
      <c r="L41" s="76">
        <v>491406.9</v>
      </c>
      <c r="M41" s="77"/>
      <c r="N41" s="68">
        <v>0</v>
      </c>
      <c r="O41" s="76">
        <v>-308593.09999999998</v>
      </c>
      <c r="P41" s="77"/>
      <c r="Q41" s="68">
        <v>-308593.09999999998</v>
      </c>
      <c r="R41" s="72"/>
    </row>
    <row r="42" spans="1:18" s="3" customFormat="1" ht="141" customHeight="1">
      <c r="A42" s="45" t="s">
        <v>67</v>
      </c>
      <c r="B42" s="94" t="s">
        <v>100</v>
      </c>
      <c r="C42" s="95"/>
      <c r="D42" s="68">
        <v>0</v>
      </c>
      <c r="E42" s="76">
        <v>2451506</v>
      </c>
      <c r="F42" s="77"/>
      <c r="G42" s="68">
        <v>2451506</v>
      </c>
      <c r="H42" s="76">
        <v>0</v>
      </c>
      <c r="I42" s="77"/>
      <c r="J42" s="76">
        <v>2450736.88</v>
      </c>
      <c r="K42" s="77"/>
      <c r="L42" s="76">
        <v>2450736.88</v>
      </c>
      <c r="M42" s="77"/>
      <c r="N42" s="68">
        <v>0</v>
      </c>
      <c r="O42" s="76">
        <v>-769.12</v>
      </c>
      <c r="P42" s="77"/>
      <c r="Q42" s="68">
        <v>-769.12</v>
      </c>
      <c r="R42" s="72"/>
    </row>
    <row r="43" spans="1:18" s="3" customFormat="1" ht="78.75" customHeight="1">
      <c r="A43" s="45" t="s">
        <v>69</v>
      </c>
      <c r="B43" s="94" t="s">
        <v>101</v>
      </c>
      <c r="C43" s="95"/>
      <c r="D43" s="60">
        <v>0</v>
      </c>
      <c r="E43" s="76">
        <v>575000</v>
      </c>
      <c r="F43" s="77"/>
      <c r="G43" s="60">
        <v>575000</v>
      </c>
      <c r="H43" s="76">
        <v>0</v>
      </c>
      <c r="I43" s="77"/>
      <c r="J43" s="76">
        <v>480465.13</v>
      </c>
      <c r="K43" s="77"/>
      <c r="L43" s="76">
        <v>480465.13</v>
      </c>
      <c r="M43" s="77"/>
      <c r="N43" s="60">
        <v>0</v>
      </c>
      <c r="O43" s="76">
        <v>-94534.87</v>
      </c>
      <c r="P43" s="77"/>
      <c r="Q43" s="60">
        <v>-94534.87</v>
      </c>
      <c r="R43" s="59"/>
    </row>
    <row r="44" spans="1:18" s="3" customFormat="1" ht="117" customHeight="1">
      <c r="A44" s="45" t="s">
        <v>103</v>
      </c>
      <c r="B44" s="94" t="s">
        <v>102</v>
      </c>
      <c r="C44" s="95"/>
      <c r="D44" s="60">
        <v>0</v>
      </c>
      <c r="E44" s="76">
        <v>845173</v>
      </c>
      <c r="F44" s="77"/>
      <c r="G44" s="60">
        <v>845173</v>
      </c>
      <c r="H44" s="76">
        <v>0</v>
      </c>
      <c r="I44" s="77"/>
      <c r="J44" s="76">
        <v>661828.79</v>
      </c>
      <c r="K44" s="77"/>
      <c r="L44" s="76">
        <v>661828.79</v>
      </c>
      <c r="M44" s="77"/>
      <c r="N44" s="60">
        <v>0</v>
      </c>
      <c r="O44" s="76">
        <v>-183344.21</v>
      </c>
      <c r="P44" s="77"/>
      <c r="Q44" s="60">
        <v>-183344.21</v>
      </c>
      <c r="R44" s="59"/>
    </row>
    <row r="45" spans="1:18" s="3" customFormat="1" ht="21" customHeight="1">
      <c r="A45" s="23"/>
      <c r="B45" s="112" t="s">
        <v>46</v>
      </c>
      <c r="C45" s="113"/>
      <c r="D45" s="47">
        <f>SUM(D35:D44)</f>
        <v>0</v>
      </c>
      <c r="E45" s="89">
        <f>SUM(E35:F44)</f>
        <v>12582106.199999999</v>
      </c>
      <c r="F45" s="89"/>
      <c r="G45" s="47">
        <f>SUM(G35:G44)</f>
        <v>12582106.199999999</v>
      </c>
      <c r="H45" s="89">
        <f>SUM(H35:I44)</f>
        <v>0</v>
      </c>
      <c r="I45" s="89"/>
      <c r="J45" s="89">
        <f>SUM(J35:K44)</f>
        <v>10597630.610000003</v>
      </c>
      <c r="K45" s="89"/>
      <c r="L45" s="89">
        <f>SUM(L35:M44)</f>
        <v>10597630.610000003</v>
      </c>
      <c r="M45" s="89"/>
      <c r="N45" s="44">
        <f>SUM(N35:N44)</f>
        <v>0</v>
      </c>
      <c r="O45" s="76">
        <f>SUM(O35:P44)</f>
        <v>-1984475.5899999999</v>
      </c>
      <c r="P45" s="77"/>
      <c r="Q45" s="44">
        <f>SUM(Q35:Q44)</f>
        <v>-1984475.5899999999</v>
      </c>
      <c r="R45" s="16"/>
    </row>
    <row r="46" spans="1:18" s="3" customFormat="1" ht="150" customHeight="1">
      <c r="A46" s="90" t="s">
        <v>104</v>
      </c>
      <c r="B46" s="90"/>
      <c r="C46" s="90"/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16"/>
    </row>
    <row r="49" spans="1:18">
      <c r="A49" s="93" t="s">
        <v>47</v>
      </c>
      <c r="B49" s="93"/>
      <c r="C49" s="93"/>
      <c r="D49" s="93"/>
      <c r="E49" s="93"/>
      <c r="F49" s="93"/>
      <c r="G49" s="93"/>
      <c r="H49" s="93"/>
      <c r="I49" s="93"/>
      <c r="J49" s="93"/>
      <c r="K49" s="93"/>
      <c r="L49" s="93"/>
      <c r="M49" s="93"/>
      <c r="N49" s="93"/>
      <c r="O49" s="93"/>
    </row>
    <row r="50" spans="1:18" s="2" customFormat="1" ht="29.25" customHeight="1">
      <c r="A50" s="91" t="s">
        <v>9</v>
      </c>
      <c r="B50" s="107" t="s">
        <v>48</v>
      </c>
      <c r="C50" s="107"/>
      <c r="D50" s="107"/>
      <c r="E50" s="107"/>
      <c r="F50" s="108"/>
      <c r="G50" s="85" t="s">
        <v>33</v>
      </c>
      <c r="H50" s="86"/>
      <c r="I50" s="87"/>
      <c r="J50" s="85" t="s">
        <v>10</v>
      </c>
      <c r="K50" s="86"/>
      <c r="L50" s="87"/>
      <c r="M50" s="85" t="s">
        <v>8</v>
      </c>
      <c r="N50" s="86"/>
      <c r="O50" s="86"/>
      <c r="P50" s="84"/>
      <c r="Q50" s="1"/>
      <c r="R50" s="1"/>
    </row>
    <row r="51" spans="1:18" s="2" customFormat="1" ht="25.5">
      <c r="A51" s="92"/>
      <c r="B51" s="109"/>
      <c r="C51" s="109"/>
      <c r="D51" s="109"/>
      <c r="E51" s="109"/>
      <c r="F51" s="110"/>
      <c r="G51" s="5" t="s">
        <v>0</v>
      </c>
      <c r="H51" s="33" t="s">
        <v>1</v>
      </c>
      <c r="I51" s="5" t="s">
        <v>31</v>
      </c>
      <c r="J51" s="5" t="s">
        <v>0</v>
      </c>
      <c r="K51" s="5" t="s">
        <v>1</v>
      </c>
      <c r="L51" s="5" t="s">
        <v>31</v>
      </c>
      <c r="M51" s="5" t="s">
        <v>0</v>
      </c>
      <c r="N51" s="5" t="s">
        <v>1</v>
      </c>
      <c r="O51" s="6" t="s">
        <v>31</v>
      </c>
      <c r="P51" s="84"/>
      <c r="Q51" s="1"/>
      <c r="R51" s="1"/>
    </row>
    <row r="52" spans="1:18" s="3" customFormat="1">
      <c r="A52" s="49">
        <v>1</v>
      </c>
      <c r="B52" s="111">
        <v>2</v>
      </c>
      <c r="C52" s="111"/>
      <c r="D52" s="111"/>
      <c r="E52" s="111"/>
      <c r="F52" s="103"/>
      <c r="G52" s="12">
        <v>3</v>
      </c>
      <c r="H52" s="34">
        <v>4</v>
      </c>
      <c r="I52" s="12">
        <v>5</v>
      </c>
      <c r="J52" s="12">
        <v>6</v>
      </c>
      <c r="K52" s="12">
        <v>7</v>
      </c>
      <c r="L52" s="12">
        <v>8</v>
      </c>
      <c r="M52" s="12">
        <v>9</v>
      </c>
      <c r="N52" s="12">
        <v>10</v>
      </c>
      <c r="O52" s="13">
        <v>11</v>
      </c>
      <c r="P52" s="14"/>
      <c r="Q52" s="11"/>
      <c r="R52" s="11"/>
    </row>
    <row r="53" spans="1:18" ht="32.25" customHeight="1">
      <c r="A53" s="52"/>
      <c r="B53" s="81"/>
      <c r="C53" s="82"/>
      <c r="D53" s="82"/>
      <c r="E53" s="82"/>
      <c r="F53" s="83"/>
      <c r="G53" s="39"/>
      <c r="H53" s="35"/>
      <c r="I53" s="39"/>
      <c r="J53" s="39"/>
      <c r="K53" s="39"/>
      <c r="L53" s="39"/>
      <c r="M53" s="39"/>
      <c r="N53" s="39"/>
      <c r="O53" s="15"/>
      <c r="P53" s="18"/>
    </row>
    <row r="54" spans="1:18" ht="33.75" customHeight="1"/>
    <row r="55" spans="1:18">
      <c r="A55" s="7" t="s">
        <v>54</v>
      </c>
    </row>
    <row r="56" spans="1:18" s="2" customFormat="1" ht="39" customHeight="1">
      <c r="A56" s="114" t="s">
        <v>9</v>
      </c>
      <c r="B56" s="88" t="s">
        <v>11</v>
      </c>
      <c r="C56" s="88"/>
      <c r="D56" s="88"/>
      <c r="E56" s="88"/>
      <c r="F56" s="88"/>
      <c r="G56" s="88" t="s">
        <v>34</v>
      </c>
      <c r="H56" s="119" t="s">
        <v>12</v>
      </c>
      <c r="I56" s="88" t="s">
        <v>30</v>
      </c>
      <c r="J56" s="88"/>
      <c r="K56" s="88"/>
      <c r="L56" s="88" t="s">
        <v>50</v>
      </c>
      <c r="M56" s="88"/>
      <c r="N56" s="88"/>
      <c r="O56" s="88" t="s">
        <v>8</v>
      </c>
      <c r="P56" s="88"/>
      <c r="Q56" s="88"/>
      <c r="R56" s="1"/>
    </row>
    <row r="57" spans="1:18" s="2" customFormat="1" ht="27" customHeight="1">
      <c r="A57" s="115"/>
      <c r="B57" s="88"/>
      <c r="C57" s="88"/>
      <c r="D57" s="88"/>
      <c r="E57" s="88"/>
      <c r="F57" s="88"/>
      <c r="G57" s="88"/>
      <c r="H57" s="119"/>
      <c r="I57" s="5" t="s">
        <v>0</v>
      </c>
      <c r="J57" s="5" t="s">
        <v>1</v>
      </c>
      <c r="K57" s="5" t="s">
        <v>31</v>
      </c>
      <c r="L57" s="5" t="s">
        <v>0</v>
      </c>
      <c r="M57" s="5" t="s">
        <v>1</v>
      </c>
      <c r="N57" s="5" t="s">
        <v>31</v>
      </c>
      <c r="O57" s="5" t="s">
        <v>0</v>
      </c>
      <c r="P57" s="5" t="s">
        <v>1</v>
      </c>
      <c r="Q57" s="5" t="s">
        <v>31</v>
      </c>
      <c r="R57" s="1"/>
    </row>
    <row r="58" spans="1:18" s="4" customFormat="1">
      <c r="A58" s="19">
        <v>1</v>
      </c>
      <c r="B58" s="101">
        <v>2</v>
      </c>
      <c r="C58" s="101"/>
      <c r="D58" s="101"/>
      <c r="E58" s="101"/>
      <c r="F58" s="101"/>
      <c r="G58" s="19">
        <v>3</v>
      </c>
      <c r="H58" s="36">
        <v>4</v>
      </c>
      <c r="I58" s="19">
        <v>5</v>
      </c>
      <c r="J58" s="19">
        <v>6</v>
      </c>
      <c r="K58" s="19">
        <v>7</v>
      </c>
      <c r="L58" s="19">
        <v>8</v>
      </c>
      <c r="M58" s="19">
        <v>9</v>
      </c>
      <c r="N58" s="19">
        <v>10</v>
      </c>
      <c r="O58" s="19">
        <v>11</v>
      </c>
      <c r="P58" s="19">
        <v>12</v>
      </c>
      <c r="Q58" s="19">
        <v>13</v>
      </c>
      <c r="R58" s="20"/>
    </row>
    <row r="59" spans="1:18" ht="30.75" customHeight="1">
      <c r="A59" s="21"/>
      <c r="B59" s="78" t="s">
        <v>105</v>
      </c>
      <c r="C59" s="79"/>
      <c r="D59" s="79"/>
      <c r="E59" s="79"/>
      <c r="F59" s="80"/>
      <c r="G59" s="22"/>
      <c r="H59" s="37"/>
      <c r="I59" s="23"/>
      <c r="J59" s="23"/>
      <c r="K59" s="23"/>
      <c r="L59" s="23"/>
      <c r="M59" s="23"/>
      <c r="N59" s="23"/>
      <c r="O59" s="23"/>
      <c r="P59" s="23"/>
      <c r="Q59" s="17"/>
    </row>
    <row r="60" spans="1:18" ht="15" customHeight="1">
      <c r="A60" s="24" t="s">
        <v>21</v>
      </c>
      <c r="B60" s="78" t="s">
        <v>49</v>
      </c>
      <c r="C60" s="79"/>
      <c r="D60" s="79"/>
      <c r="E60" s="79"/>
      <c r="F60" s="80"/>
      <c r="G60" s="22"/>
      <c r="H60" s="37"/>
      <c r="I60" s="23"/>
      <c r="J60" s="23"/>
      <c r="K60" s="23"/>
      <c r="L60" s="23"/>
      <c r="M60" s="23"/>
      <c r="N60" s="23"/>
      <c r="O60" s="23"/>
      <c r="P60" s="23"/>
      <c r="Q60" s="17"/>
    </row>
    <row r="61" spans="1:18" ht="48.75" customHeight="1">
      <c r="A61" s="24" t="s">
        <v>19</v>
      </c>
      <c r="B61" s="116" t="s">
        <v>106</v>
      </c>
      <c r="C61" s="117"/>
      <c r="D61" s="117"/>
      <c r="E61" s="117"/>
      <c r="F61" s="118"/>
      <c r="G61" s="12" t="s">
        <v>36</v>
      </c>
      <c r="H61" s="31" t="s">
        <v>57</v>
      </c>
      <c r="I61" s="48">
        <v>0</v>
      </c>
      <c r="J61" s="48">
        <v>6266402.2000000002</v>
      </c>
      <c r="K61" s="48">
        <f>SUM(I61:J61)</f>
        <v>6266402.2000000002</v>
      </c>
      <c r="L61" s="48">
        <v>0</v>
      </c>
      <c r="M61" s="48">
        <v>4884427.54</v>
      </c>
      <c r="N61" s="48">
        <f>SUM(L61:M61)</f>
        <v>4884427.54</v>
      </c>
      <c r="O61" s="48">
        <f>L61-I61</f>
        <v>0</v>
      </c>
      <c r="P61" s="48">
        <v>-1381974.66</v>
      </c>
      <c r="Q61" s="48">
        <f>SUM(O61:P61)</f>
        <v>-1381974.66</v>
      </c>
    </row>
    <row r="62" spans="1:18" ht="27.75" customHeight="1">
      <c r="A62" s="21"/>
      <c r="B62" s="81" t="s">
        <v>107</v>
      </c>
      <c r="C62" s="82"/>
      <c r="D62" s="82"/>
      <c r="E62" s="82"/>
      <c r="F62" s="82"/>
      <c r="G62" s="82"/>
      <c r="H62" s="82"/>
      <c r="I62" s="82"/>
      <c r="J62" s="82"/>
      <c r="K62" s="82"/>
      <c r="L62" s="82"/>
      <c r="M62" s="82"/>
      <c r="N62" s="82"/>
      <c r="O62" s="82"/>
      <c r="P62" s="82"/>
      <c r="Q62" s="83"/>
    </row>
    <row r="63" spans="1:18" ht="15" customHeight="1">
      <c r="A63" s="24" t="s">
        <v>22</v>
      </c>
      <c r="B63" s="78" t="s">
        <v>52</v>
      </c>
      <c r="C63" s="79"/>
      <c r="D63" s="79"/>
      <c r="E63" s="79"/>
      <c r="F63" s="80"/>
      <c r="G63" s="25"/>
      <c r="H63" s="38"/>
      <c r="I63" s="26"/>
      <c r="J63" s="26"/>
      <c r="K63" s="27"/>
      <c r="L63" s="27"/>
      <c r="M63" s="27"/>
      <c r="N63" s="27"/>
      <c r="O63" s="27"/>
      <c r="P63" s="28"/>
      <c r="Q63" s="25"/>
    </row>
    <row r="64" spans="1:18" ht="30" customHeight="1">
      <c r="A64" s="24" t="s">
        <v>20</v>
      </c>
      <c r="B64" s="81" t="s">
        <v>108</v>
      </c>
      <c r="C64" s="82"/>
      <c r="D64" s="82"/>
      <c r="E64" s="82"/>
      <c r="F64" s="83"/>
      <c r="G64" s="71" t="s">
        <v>59</v>
      </c>
      <c r="H64" s="31" t="s">
        <v>80</v>
      </c>
      <c r="I64" s="50">
        <v>0</v>
      </c>
      <c r="J64" s="50">
        <v>5</v>
      </c>
      <c r="K64" s="40">
        <f>SUM(I64:J64)</f>
        <v>5</v>
      </c>
      <c r="L64" s="40">
        <v>0</v>
      </c>
      <c r="M64" s="40">
        <v>5</v>
      </c>
      <c r="N64" s="40">
        <v>5</v>
      </c>
      <c r="O64" s="40">
        <f>L64-I64</f>
        <v>0</v>
      </c>
      <c r="P64" s="40">
        <f>M64-J64</f>
        <v>0</v>
      </c>
      <c r="Q64" s="40">
        <f>SUM(O64:P64)</f>
        <v>0</v>
      </c>
    </row>
    <row r="65" spans="1:17" ht="22.5" customHeight="1">
      <c r="A65" s="21"/>
      <c r="B65" s="81" t="s">
        <v>51</v>
      </c>
      <c r="C65" s="82"/>
      <c r="D65" s="82"/>
      <c r="E65" s="82"/>
      <c r="F65" s="82"/>
      <c r="G65" s="82"/>
      <c r="H65" s="82"/>
      <c r="I65" s="82"/>
      <c r="J65" s="82"/>
      <c r="K65" s="82"/>
      <c r="L65" s="82"/>
      <c r="M65" s="82"/>
      <c r="N65" s="82"/>
      <c r="O65" s="82"/>
      <c r="P65" s="82"/>
      <c r="Q65" s="83"/>
    </row>
    <row r="66" spans="1:17" ht="15" customHeight="1">
      <c r="A66" s="24" t="s">
        <v>23</v>
      </c>
      <c r="B66" s="120" t="s">
        <v>53</v>
      </c>
      <c r="C66" s="120"/>
      <c r="D66" s="120"/>
      <c r="E66" s="120"/>
      <c r="F66" s="120"/>
      <c r="G66" s="25"/>
      <c r="H66" s="38"/>
      <c r="I66" s="26"/>
      <c r="J66" s="26"/>
      <c r="K66" s="27"/>
      <c r="L66" s="27"/>
      <c r="M66" s="27"/>
      <c r="N66" s="27"/>
      <c r="O66" s="27"/>
      <c r="P66" s="27"/>
      <c r="Q66" s="25"/>
    </row>
    <row r="67" spans="1:17" ht="25.5" customHeight="1">
      <c r="A67" s="24" t="s">
        <v>24</v>
      </c>
      <c r="B67" s="81" t="s">
        <v>109</v>
      </c>
      <c r="C67" s="82"/>
      <c r="D67" s="82"/>
      <c r="E67" s="82"/>
      <c r="F67" s="83"/>
      <c r="G67" s="5" t="s">
        <v>36</v>
      </c>
      <c r="H67" s="31" t="s">
        <v>35</v>
      </c>
      <c r="I67" s="51">
        <v>0</v>
      </c>
      <c r="J67" s="51">
        <v>1253280.44</v>
      </c>
      <c r="K67" s="51">
        <v>1253280.44</v>
      </c>
      <c r="L67" s="51">
        <v>0</v>
      </c>
      <c r="M67" s="51">
        <v>976885.51</v>
      </c>
      <c r="N67" s="51">
        <f>SUM(L67:M67)</f>
        <v>976885.51</v>
      </c>
      <c r="O67" s="51">
        <f>L67-I67</f>
        <v>0</v>
      </c>
      <c r="P67" s="51">
        <f>M67-J67</f>
        <v>-276394.92999999993</v>
      </c>
      <c r="Q67" s="48">
        <f>SUM(O67:P67)</f>
        <v>-276394.92999999993</v>
      </c>
    </row>
    <row r="68" spans="1:17" ht="27" customHeight="1">
      <c r="A68" s="21"/>
      <c r="B68" s="81" t="s">
        <v>107</v>
      </c>
      <c r="C68" s="82"/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  <c r="P68" s="82"/>
      <c r="Q68" s="83"/>
    </row>
    <row r="69" spans="1:17" ht="18.75" customHeight="1">
      <c r="A69" s="21">
        <v>4</v>
      </c>
      <c r="B69" s="78" t="s">
        <v>60</v>
      </c>
      <c r="C69" s="79"/>
      <c r="D69" s="79"/>
      <c r="E69" s="79"/>
      <c r="F69" s="80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</row>
    <row r="70" spans="1:17" ht="41.25" customHeight="1">
      <c r="A70" s="57" t="s">
        <v>61</v>
      </c>
      <c r="B70" s="81" t="s">
        <v>110</v>
      </c>
      <c r="C70" s="82"/>
      <c r="D70" s="82"/>
      <c r="E70" s="82"/>
      <c r="F70" s="83"/>
      <c r="G70" s="55" t="s">
        <v>62</v>
      </c>
      <c r="H70" s="56" t="s">
        <v>63</v>
      </c>
      <c r="I70" s="57">
        <v>0</v>
      </c>
      <c r="J70" s="57" t="s">
        <v>81</v>
      </c>
      <c r="K70" s="57" t="s">
        <v>81</v>
      </c>
      <c r="L70" s="57" t="s">
        <v>79</v>
      </c>
      <c r="M70" s="57" t="s">
        <v>81</v>
      </c>
      <c r="N70" s="57" t="s">
        <v>81</v>
      </c>
      <c r="O70" s="57">
        <v>0</v>
      </c>
      <c r="P70" s="57" t="s">
        <v>79</v>
      </c>
      <c r="Q70" s="57" t="s">
        <v>79</v>
      </c>
    </row>
    <row r="71" spans="1:17" ht="21.75" customHeight="1">
      <c r="A71" s="21"/>
      <c r="B71" s="81" t="s">
        <v>51</v>
      </c>
      <c r="C71" s="82"/>
      <c r="D71" s="82"/>
      <c r="E71" s="82"/>
      <c r="F71" s="82"/>
      <c r="G71" s="82"/>
      <c r="H71" s="82"/>
      <c r="I71" s="82"/>
      <c r="J71" s="82"/>
      <c r="K71" s="82"/>
      <c r="L71" s="82"/>
      <c r="M71" s="82"/>
      <c r="N71" s="82"/>
      <c r="O71" s="82"/>
      <c r="P71" s="82"/>
      <c r="Q71" s="83"/>
    </row>
    <row r="72" spans="1:17" ht="39.75" customHeight="1">
      <c r="A72" s="24" t="s">
        <v>113</v>
      </c>
      <c r="B72" s="81" t="s">
        <v>111</v>
      </c>
      <c r="C72" s="82"/>
      <c r="D72" s="82"/>
      <c r="E72" s="82"/>
      <c r="F72" s="83"/>
      <c r="G72" s="67" t="s">
        <v>62</v>
      </c>
      <c r="H72" s="65" t="s">
        <v>77</v>
      </c>
      <c r="I72" s="57">
        <v>0</v>
      </c>
      <c r="J72" s="57">
        <v>100</v>
      </c>
      <c r="K72" s="57">
        <v>100</v>
      </c>
      <c r="L72" s="57">
        <v>0</v>
      </c>
      <c r="M72" s="57">
        <v>100</v>
      </c>
      <c r="N72" s="57">
        <v>100</v>
      </c>
      <c r="O72" s="57">
        <v>0</v>
      </c>
      <c r="P72" s="57">
        <v>0</v>
      </c>
      <c r="Q72" s="57">
        <v>0</v>
      </c>
    </row>
    <row r="73" spans="1:17" ht="22.5" customHeight="1">
      <c r="A73" s="21"/>
      <c r="B73" s="81" t="s">
        <v>51</v>
      </c>
      <c r="C73" s="82"/>
      <c r="D73" s="82"/>
      <c r="E73" s="82"/>
      <c r="F73" s="82"/>
      <c r="G73" s="82"/>
      <c r="H73" s="82"/>
      <c r="I73" s="82"/>
      <c r="J73" s="82"/>
      <c r="K73" s="82"/>
      <c r="L73" s="82"/>
      <c r="M73" s="82"/>
      <c r="N73" s="82"/>
      <c r="O73" s="82"/>
      <c r="P73" s="82"/>
      <c r="Q73" s="83"/>
    </row>
    <row r="74" spans="1:17" ht="84" customHeight="1">
      <c r="A74" s="24" t="s">
        <v>112</v>
      </c>
      <c r="B74" s="81" t="s">
        <v>94</v>
      </c>
      <c r="C74" s="82"/>
      <c r="D74" s="82"/>
      <c r="E74" s="82"/>
      <c r="F74" s="83"/>
      <c r="G74" s="67" t="s">
        <v>62</v>
      </c>
      <c r="H74" s="65" t="s">
        <v>77</v>
      </c>
      <c r="I74" s="57" t="s">
        <v>79</v>
      </c>
      <c r="J74" s="57" t="s">
        <v>79</v>
      </c>
      <c r="K74" s="57" t="s">
        <v>79</v>
      </c>
      <c r="L74" s="57" t="s">
        <v>79</v>
      </c>
      <c r="M74" s="57" t="s">
        <v>79</v>
      </c>
      <c r="N74" s="57" t="s">
        <v>79</v>
      </c>
      <c r="O74" s="57">
        <v>0</v>
      </c>
      <c r="P74" s="57" t="s">
        <v>79</v>
      </c>
      <c r="Q74" s="57" t="s">
        <v>79</v>
      </c>
    </row>
    <row r="75" spans="1:17" ht="26.25" customHeight="1">
      <c r="A75" s="64"/>
      <c r="B75" s="73" t="s">
        <v>51</v>
      </c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4"/>
      <c r="Q75" s="75"/>
    </row>
    <row r="76" spans="1:17" ht="66.75" customHeight="1">
      <c r="A76" s="24" t="s">
        <v>114</v>
      </c>
      <c r="B76" s="81" t="s">
        <v>95</v>
      </c>
      <c r="C76" s="82"/>
      <c r="D76" s="82"/>
      <c r="E76" s="82"/>
      <c r="F76" s="83"/>
      <c r="G76" s="67" t="s">
        <v>62</v>
      </c>
      <c r="H76" s="65" t="s">
        <v>77</v>
      </c>
      <c r="I76" s="57">
        <v>0</v>
      </c>
      <c r="J76" s="57" t="s">
        <v>81</v>
      </c>
      <c r="K76" s="57" t="s">
        <v>81</v>
      </c>
      <c r="L76" s="57" t="s">
        <v>79</v>
      </c>
      <c r="M76" s="57" t="s">
        <v>81</v>
      </c>
      <c r="N76" s="57" t="s">
        <v>81</v>
      </c>
      <c r="O76" s="57" t="s">
        <v>79</v>
      </c>
      <c r="P76" s="57" t="s">
        <v>79</v>
      </c>
      <c r="Q76" s="57" t="s">
        <v>79</v>
      </c>
    </row>
    <row r="77" spans="1:17" ht="33" customHeight="1">
      <c r="A77" s="24"/>
      <c r="B77" s="81" t="s">
        <v>51</v>
      </c>
      <c r="C77" s="82"/>
      <c r="D77" s="82"/>
      <c r="E77" s="82"/>
      <c r="F77" s="82"/>
      <c r="G77" s="82"/>
      <c r="H77" s="82"/>
      <c r="I77" s="82"/>
      <c r="J77" s="82"/>
      <c r="K77" s="82"/>
      <c r="L77" s="82"/>
      <c r="M77" s="82"/>
      <c r="N77" s="82"/>
      <c r="O77" s="82"/>
      <c r="P77" s="82"/>
      <c r="Q77" s="83"/>
    </row>
    <row r="78" spans="1:17" ht="39.75" customHeight="1">
      <c r="A78" s="24" t="s">
        <v>115</v>
      </c>
      <c r="B78" s="126" t="s">
        <v>96</v>
      </c>
      <c r="C78" s="127"/>
      <c r="D78" s="127"/>
      <c r="E78" s="127"/>
      <c r="F78" s="128"/>
      <c r="G78" s="24" t="s">
        <v>62</v>
      </c>
      <c r="H78" s="64" t="s">
        <v>77</v>
      </c>
      <c r="I78" s="24" t="s">
        <v>79</v>
      </c>
      <c r="J78" s="24" t="s">
        <v>81</v>
      </c>
      <c r="K78" s="24" t="s">
        <v>81</v>
      </c>
      <c r="L78" s="24" t="s">
        <v>79</v>
      </c>
      <c r="M78" s="24" t="s">
        <v>81</v>
      </c>
      <c r="N78" s="24" t="s">
        <v>81</v>
      </c>
      <c r="O78" s="24" t="s">
        <v>79</v>
      </c>
      <c r="P78" s="24" t="s">
        <v>79</v>
      </c>
      <c r="Q78" s="24" t="s">
        <v>79</v>
      </c>
    </row>
    <row r="79" spans="1:17" ht="21.75" customHeight="1">
      <c r="A79" s="21"/>
      <c r="B79" s="81" t="s">
        <v>51</v>
      </c>
      <c r="C79" s="82"/>
      <c r="D79" s="82"/>
      <c r="E79" s="82"/>
      <c r="F79" s="82"/>
      <c r="G79" s="82"/>
      <c r="H79" s="82"/>
      <c r="I79" s="82"/>
      <c r="J79" s="82"/>
      <c r="K79" s="82"/>
      <c r="L79" s="82"/>
      <c r="M79" s="82"/>
      <c r="N79" s="82"/>
      <c r="O79" s="82"/>
      <c r="P79" s="82"/>
      <c r="Q79" s="83"/>
    </row>
    <row r="80" spans="1:17" ht="29.25" customHeight="1">
      <c r="A80" s="132"/>
      <c r="B80" s="133" t="s">
        <v>116</v>
      </c>
      <c r="C80" s="133"/>
      <c r="D80" s="133"/>
      <c r="E80" s="133"/>
      <c r="F80" s="133"/>
      <c r="G80" s="69"/>
      <c r="H80" s="134"/>
      <c r="I80" s="135"/>
      <c r="J80" s="135"/>
      <c r="K80" s="135"/>
      <c r="L80" s="135"/>
      <c r="M80" s="135"/>
      <c r="N80" s="135"/>
      <c r="O80" s="135"/>
      <c r="P80" s="135"/>
      <c r="Q80" s="135"/>
    </row>
    <row r="81" spans="1:817" s="139" customFormat="1" ht="21.75" customHeight="1">
      <c r="A81" s="24" t="s">
        <v>83</v>
      </c>
      <c r="B81" s="129" t="s">
        <v>49</v>
      </c>
      <c r="C81" s="130"/>
      <c r="D81" s="130"/>
      <c r="E81" s="130"/>
      <c r="F81" s="131"/>
      <c r="G81" s="64"/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141"/>
      <c r="S81" s="142"/>
      <c r="T81" s="142"/>
      <c r="U81" s="142"/>
      <c r="V81" s="142"/>
      <c r="W81" s="142"/>
      <c r="X81" s="142"/>
      <c r="Y81" s="142"/>
      <c r="Z81" s="142"/>
      <c r="AA81" s="142"/>
      <c r="AB81" s="142"/>
      <c r="AC81" s="142"/>
      <c r="AD81" s="142"/>
      <c r="AE81" s="142"/>
      <c r="AF81" s="142"/>
      <c r="AG81" s="142"/>
      <c r="AH81" s="142"/>
      <c r="AI81" s="142"/>
      <c r="AJ81" s="142"/>
      <c r="AK81" s="142"/>
      <c r="AL81" s="142"/>
      <c r="AM81" s="142"/>
      <c r="AN81" s="142"/>
      <c r="AO81" s="142"/>
      <c r="AP81" s="142"/>
      <c r="AQ81" s="142"/>
      <c r="AR81" s="142"/>
      <c r="AS81" s="142"/>
      <c r="AT81" s="142"/>
      <c r="AU81" s="142"/>
      <c r="AV81" s="142"/>
      <c r="AW81" s="142"/>
      <c r="AX81" s="142"/>
      <c r="AY81" s="142"/>
      <c r="AZ81" s="142"/>
      <c r="BA81" s="142"/>
      <c r="BB81" s="142"/>
      <c r="BC81" s="142"/>
      <c r="BD81" s="142"/>
      <c r="BE81" s="142"/>
      <c r="BF81" s="142"/>
      <c r="BG81" s="142"/>
      <c r="BH81" s="142"/>
      <c r="BI81" s="142"/>
      <c r="BJ81" s="142"/>
      <c r="BK81" s="142"/>
      <c r="BL81" s="142"/>
      <c r="BM81" s="142"/>
      <c r="BN81" s="142"/>
      <c r="BO81" s="142"/>
      <c r="BP81" s="142"/>
      <c r="BQ81" s="142"/>
      <c r="BR81" s="142"/>
      <c r="BS81" s="142"/>
      <c r="BT81" s="142"/>
      <c r="BU81" s="142"/>
      <c r="BV81" s="142"/>
      <c r="BW81" s="142"/>
      <c r="BX81" s="142"/>
      <c r="BY81" s="142"/>
      <c r="BZ81" s="142"/>
      <c r="CA81" s="142"/>
      <c r="CB81" s="142"/>
      <c r="CC81" s="142"/>
      <c r="CD81" s="142"/>
      <c r="CE81" s="142"/>
      <c r="CF81" s="142"/>
      <c r="CG81" s="142"/>
      <c r="CH81" s="142"/>
      <c r="CI81" s="142"/>
      <c r="CJ81" s="142"/>
      <c r="CK81" s="142"/>
      <c r="CL81" s="142"/>
      <c r="CM81" s="142"/>
      <c r="CN81" s="142"/>
      <c r="CO81" s="142"/>
      <c r="CP81" s="142"/>
      <c r="CQ81" s="142"/>
      <c r="CR81" s="142"/>
      <c r="CS81" s="142"/>
      <c r="CT81" s="142"/>
      <c r="CU81" s="142"/>
      <c r="CV81" s="142"/>
      <c r="CW81" s="142"/>
      <c r="CX81" s="142"/>
      <c r="CY81" s="142"/>
      <c r="CZ81" s="142"/>
      <c r="DA81" s="142"/>
      <c r="DB81" s="142"/>
      <c r="DC81" s="142"/>
      <c r="DD81" s="142"/>
      <c r="DE81" s="142"/>
      <c r="DF81" s="142"/>
      <c r="DG81" s="142"/>
      <c r="DH81" s="142"/>
      <c r="DI81" s="142"/>
      <c r="DJ81" s="142"/>
      <c r="DK81" s="142"/>
      <c r="DL81" s="142"/>
      <c r="DM81" s="142"/>
      <c r="DN81" s="142"/>
      <c r="DO81" s="142"/>
      <c r="DP81" s="142"/>
      <c r="DQ81" s="142"/>
      <c r="DR81" s="142"/>
      <c r="DS81" s="142"/>
      <c r="DT81" s="142"/>
      <c r="DU81" s="142"/>
      <c r="DV81" s="142"/>
      <c r="DW81" s="142"/>
      <c r="DX81" s="142"/>
      <c r="DY81" s="142"/>
      <c r="DZ81" s="142"/>
      <c r="EA81" s="142"/>
      <c r="EB81" s="142"/>
      <c r="EC81" s="142"/>
      <c r="ED81" s="142"/>
      <c r="EE81" s="142"/>
      <c r="EF81" s="142"/>
      <c r="EG81" s="142"/>
      <c r="EH81" s="142"/>
      <c r="EI81" s="142"/>
      <c r="EJ81" s="142"/>
      <c r="EK81" s="142"/>
      <c r="EL81" s="142"/>
      <c r="EM81" s="142"/>
      <c r="EN81" s="142"/>
      <c r="EO81" s="142"/>
      <c r="EP81" s="142"/>
      <c r="EQ81" s="142"/>
      <c r="ER81" s="142"/>
      <c r="ES81" s="142"/>
      <c r="ET81" s="142"/>
      <c r="EU81" s="142"/>
      <c r="EV81" s="142"/>
      <c r="EW81" s="142"/>
      <c r="EX81" s="142"/>
      <c r="EY81" s="142"/>
      <c r="EZ81" s="142"/>
      <c r="FA81" s="142"/>
      <c r="FB81" s="142"/>
      <c r="FC81" s="142"/>
      <c r="FD81" s="142"/>
      <c r="FE81" s="142"/>
      <c r="FF81" s="142"/>
      <c r="FG81" s="142"/>
      <c r="FH81" s="142"/>
      <c r="FI81" s="142"/>
      <c r="FJ81" s="142"/>
      <c r="FK81" s="142"/>
      <c r="FL81" s="142"/>
      <c r="FM81" s="142"/>
      <c r="FN81" s="142"/>
      <c r="FO81" s="142"/>
      <c r="FP81" s="142"/>
      <c r="FQ81" s="142"/>
      <c r="FR81" s="142"/>
      <c r="FS81" s="142"/>
      <c r="FT81" s="142"/>
      <c r="FU81" s="142"/>
      <c r="FV81" s="142"/>
      <c r="FW81" s="142"/>
      <c r="FX81" s="142"/>
      <c r="FY81" s="142"/>
      <c r="FZ81" s="142"/>
      <c r="GA81" s="142"/>
      <c r="GB81" s="142"/>
      <c r="GC81" s="142"/>
      <c r="GD81" s="142"/>
      <c r="GE81" s="142"/>
      <c r="GF81" s="142"/>
      <c r="GG81" s="142"/>
      <c r="GH81" s="142"/>
      <c r="GI81" s="142"/>
      <c r="GJ81" s="142"/>
      <c r="GK81" s="142"/>
      <c r="GL81" s="142"/>
      <c r="GM81" s="142"/>
      <c r="GN81" s="142"/>
      <c r="GO81" s="142"/>
      <c r="GP81" s="142"/>
      <c r="GQ81" s="142"/>
      <c r="GR81" s="142"/>
      <c r="GS81" s="142"/>
      <c r="GT81" s="142"/>
      <c r="GU81" s="142"/>
      <c r="GV81" s="142"/>
      <c r="GW81" s="142"/>
      <c r="GX81" s="142"/>
      <c r="GY81" s="142"/>
      <c r="GZ81" s="142"/>
      <c r="HA81" s="142"/>
      <c r="HB81" s="142"/>
      <c r="HC81" s="142"/>
      <c r="HD81" s="142"/>
      <c r="HE81" s="142"/>
      <c r="HF81" s="142"/>
      <c r="HG81" s="142"/>
      <c r="HH81" s="142"/>
      <c r="HI81" s="142"/>
      <c r="HJ81" s="142"/>
      <c r="HK81" s="142"/>
      <c r="HL81" s="142"/>
      <c r="HM81" s="142"/>
      <c r="HN81" s="142"/>
      <c r="HO81" s="142"/>
      <c r="HP81" s="142"/>
      <c r="HQ81" s="142"/>
      <c r="HR81" s="142"/>
      <c r="HS81" s="142"/>
      <c r="HT81" s="142"/>
      <c r="HU81" s="142"/>
      <c r="HV81" s="142"/>
      <c r="HW81" s="142"/>
      <c r="HX81" s="142"/>
      <c r="HY81" s="142"/>
      <c r="HZ81" s="142"/>
      <c r="IA81" s="142"/>
      <c r="IB81" s="142"/>
      <c r="IC81" s="142"/>
      <c r="ID81" s="142"/>
      <c r="IE81" s="142"/>
      <c r="IF81" s="142"/>
      <c r="IG81" s="142"/>
      <c r="IH81" s="142"/>
      <c r="II81" s="142"/>
      <c r="IJ81" s="142"/>
      <c r="IK81" s="142"/>
      <c r="IL81" s="142"/>
      <c r="IM81" s="142"/>
      <c r="IN81" s="142"/>
      <c r="IO81" s="142"/>
      <c r="IP81" s="142"/>
      <c r="IQ81" s="142"/>
      <c r="IR81" s="142"/>
      <c r="IS81" s="142"/>
      <c r="IT81" s="142"/>
      <c r="IU81" s="142"/>
      <c r="IV81" s="142"/>
      <c r="IW81" s="142"/>
      <c r="IX81" s="142"/>
      <c r="IY81" s="142"/>
      <c r="IZ81" s="142"/>
      <c r="JA81" s="142"/>
      <c r="JB81" s="142"/>
      <c r="JC81" s="142"/>
      <c r="JD81" s="142"/>
      <c r="JE81" s="142"/>
      <c r="JF81" s="142"/>
      <c r="JG81" s="142"/>
      <c r="JH81" s="142"/>
      <c r="JI81" s="142"/>
      <c r="JJ81" s="142"/>
      <c r="JK81" s="142"/>
      <c r="JL81" s="142"/>
      <c r="JM81" s="142"/>
      <c r="JN81" s="142"/>
      <c r="JO81" s="142"/>
      <c r="JP81" s="142"/>
      <c r="JQ81" s="142"/>
      <c r="JR81" s="142"/>
      <c r="JS81" s="142"/>
      <c r="JT81" s="142"/>
      <c r="JU81" s="142"/>
      <c r="JV81" s="142"/>
      <c r="JW81" s="142"/>
      <c r="JX81" s="142"/>
      <c r="JY81" s="142"/>
      <c r="JZ81" s="142"/>
      <c r="KA81" s="142"/>
      <c r="KB81" s="142"/>
      <c r="KC81" s="142"/>
      <c r="KD81" s="142"/>
      <c r="KE81" s="142"/>
      <c r="KF81" s="142"/>
      <c r="KG81" s="142"/>
      <c r="KH81" s="142"/>
      <c r="KI81" s="142"/>
      <c r="KJ81" s="142"/>
      <c r="KK81" s="142"/>
      <c r="KL81" s="142"/>
      <c r="KM81" s="142"/>
      <c r="KN81" s="142"/>
      <c r="KO81" s="142"/>
      <c r="KP81" s="142"/>
      <c r="KQ81" s="142"/>
      <c r="KR81" s="142"/>
      <c r="KS81" s="142"/>
      <c r="KT81" s="142"/>
      <c r="KU81" s="142"/>
      <c r="KV81" s="142"/>
      <c r="KW81" s="142"/>
      <c r="KX81" s="142"/>
      <c r="KY81" s="142"/>
      <c r="KZ81" s="142"/>
      <c r="LA81" s="142"/>
      <c r="LB81" s="142"/>
      <c r="LC81" s="142"/>
      <c r="LD81" s="142"/>
      <c r="LE81" s="142"/>
      <c r="LF81" s="142"/>
      <c r="LG81" s="142"/>
      <c r="LH81" s="142"/>
      <c r="LI81" s="142"/>
      <c r="LJ81" s="142"/>
      <c r="LK81" s="142"/>
      <c r="LL81" s="142"/>
      <c r="LM81" s="142"/>
      <c r="LN81" s="142"/>
      <c r="LO81" s="142"/>
      <c r="LP81" s="142"/>
      <c r="LQ81" s="142"/>
      <c r="LR81" s="142"/>
      <c r="LS81" s="142"/>
      <c r="LT81" s="142"/>
      <c r="LU81" s="142"/>
      <c r="LV81" s="142"/>
      <c r="LW81" s="142"/>
      <c r="LX81" s="142"/>
      <c r="LY81" s="142"/>
      <c r="LZ81" s="142"/>
      <c r="MA81" s="142"/>
      <c r="MB81" s="142"/>
      <c r="MC81" s="142"/>
      <c r="MD81" s="142"/>
      <c r="ME81" s="142"/>
      <c r="MF81" s="142"/>
      <c r="MG81" s="142"/>
      <c r="MH81" s="142"/>
      <c r="MI81" s="142"/>
      <c r="MJ81" s="142"/>
      <c r="MK81" s="142"/>
      <c r="ML81" s="142"/>
      <c r="MM81" s="142"/>
      <c r="MN81" s="142"/>
      <c r="MO81" s="142"/>
      <c r="MP81" s="142"/>
      <c r="MQ81" s="142"/>
      <c r="MR81" s="142"/>
      <c r="MS81" s="142"/>
      <c r="MT81" s="142"/>
      <c r="MU81" s="142"/>
      <c r="MV81" s="142"/>
      <c r="MW81" s="142"/>
      <c r="MX81" s="142"/>
      <c r="MY81" s="142"/>
      <c r="MZ81" s="142"/>
      <c r="NA81" s="142"/>
      <c r="NB81" s="142"/>
      <c r="NC81" s="142"/>
      <c r="ND81" s="142"/>
      <c r="NE81" s="142"/>
      <c r="NF81" s="142"/>
      <c r="NG81" s="142"/>
      <c r="NH81" s="142"/>
      <c r="NI81" s="142"/>
      <c r="NJ81" s="142"/>
      <c r="NK81" s="142"/>
      <c r="NL81" s="142"/>
      <c r="NM81" s="142"/>
      <c r="NN81" s="142"/>
      <c r="NO81" s="142"/>
      <c r="NP81" s="142"/>
      <c r="NQ81" s="142"/>
      <c r="NR81" s="142"/>
      <c r="NS81" s="142"/>
      <c r="NT81" s="142"/>
      <c r="NU81" s="142"/>
      <c r="NV81" s="142"/>
      <c r="NW81" s="142"/>
      <c r="NX81" s="142"/>
      <c r="NY81" s="142"/>
      <c r="NZ81" s="142"/>
      <c r="OA81" s="142"/>
      <c r="OB81" s="142"/>
      <c r="OC81" s="142"/>
      <c r="OD81" s="142"/>
      <c r="OE81" s="142"/>
      <c r="OF81" s="142"/>
      <c r="OG81" s="142"/>
      <c r="OH81" s="142"/>
      <c r="OI81" s="142"/>
      <c r="OJ81" s="142"/>
      <c r="OK81" s="142"/>
      <c r="OL81" s="142"/>
      <c r="OM81" s="142"/>
      <c r="ON81" s="142"/>
      <c r="OO81" s="142"/>
      <c r="OP81" s="142"/>
      <c r="OQ81" s="142"/>
      <c r="OR81" s="142"/>
      <c r="OS81" s="142"/>
      <c r="OT81" s="142"/>
      <c r="OU81" s="142"/>
      <c r="OV81" s="142"/>
      <c r="OW81" s="142"/>
      <c r="OX81" s="142"/>
      <c r="OY81" s="142"/>
      <c r="OZ81" s="142"/>
      <c r="PA81" s="142"/>
      <c r="PB81" s="142"/>
      <c r="PC81" s="142"/>
      <c r="PD81" s="142"/>
      <c r="PE81" s="142"/>
      <c r="PF81" s="142"/>
      <c r="PG81" s="142"/>
      <c r="PH81" s="142"/>
      <c r="PI81" s="142"/>
      <c r="PJ81" s="142"/>
      <c r="PK81" s="142"/>
      <c r="PL81" s="142"/>
      <c r="PM81" s="142"/>
      <c r="PN81" s="142"/>
      <c r="PO81" s="142"/>
      <c r="PP81" s="142"/>
      <c r="PQ81" s="142"/>
      <c r="PR81" s="142"/>
      <c r="PS81" s="142"/>
      <c r="PT81" s="142"/>
      <c r="PU81" s="142"/>
      <c r="PV81" s="142"/>
      <c r="PW81" s="142"/>
      <c r="PX81" s="142"/>
      <c r="PY81" s="142"/>
      <c r="PZ81" s="142"/>
      <c r="QA81" s="142"/>
      <c r="QB81" s="142"/>
      <c r="QC81" s="142"/>
      <c r="QD81" s="142"/>
      <c r="QE81" s="142"/>
      <c r="QF81" s="142"/>
      <c r="QG81" s="142"/>
      <c r="QH81" s="142"/>
      <c r="QI81" s="142"/>
      <c r="QJ81" s="142"/>
      <c r="QK81" s="142"/>
      <c r="QL81" s="142"/>
      <c r="QM81" s="142"/>
      <c r="QN81" s="142"/>
      <c r="QO81" s="142"/>
      <c r="QP81" s="142"/>
      <c r="QQ81" s="142"/>
      <c r="QR81" s="142"/>
      <c r="QS81" s="142"/>
      <c r="QT81" s="142"/>
      <c r="QU81" s="142"/>
      <c r="QV81" s="142"/>
      <c r="QW81" s="142"/>
      <c r="QX81" s="142"/>
      <c r="QY81" s="142"/>
      <c r="QZ81" s="142"/>
      <c r="RA81" s="142"/>
      <c r="RB81" s="142"/>
      <c r="RC81" s="142"/>
      <c r="RD81" s="142"/>
      <c r="RE81" s="142"/>
      <c r="RF81" s="142"/>
      <c r="RG81" s="142"/>
      <c r="RH81" s="142"/>
      <c r="RI81" s="142"/>
      <c r="RJ81" s="142"/>
      <c r="RK81" s="142"/>
      <c r="RL81" s="142"/>
      <c r="RM81" s="142"/>
      <c r="RN81" s="142"/>
      <c r="RO81" s="142"/>
      <c r="RP81" s="142"/>
      <c r="RQ81" s="142"/>
      <c r="RR81" s="142"/>
      <c r="RS81" s="142"/>
      <c r="RT81" s="142"/>
      <c r="RU81" s="142"/>
      <c r="RV81" s="142"/>
      <c r="RW81" s="142"/>
      <c r="RX81" s="142"/>
      <c r="RY81" s="142"/>
      <c r="RZ81" s="142"/>
      <c r="SA81" s="142"/>
      <c r="SB81" s="142"/>
      <c r="SC81" s="142"/>
      <c r="SD81" s="142"/>
      <c r="SE81" s="142"/>
      <c r="SF81" s="142"/>
      <c r="SG81" s="142"/>
      <c r="SH81" s="142"/>
      <c r="SI81" s="142"/>
      <c r="SJ81" s="142"/>
      <c r="SK81" s="142"/>
      <c r="SL81" s="142"/>
      <c r="SM81" s="142"/>
      <c r="SN81" s="142"/>
      <c r="SO81" s="142"/>
      <c r="SP81" s="142"/>
      <c r="SQ81" s="142"/>
      <c r="SR81" s="142"/>
      <c r="SS81" s="142"/>
      <c r="ST81" s="142"/>
      <c r="SU81" s="142"/>
      <c r="SV81" s="142"/>
      <c r="SW81" s="142"/>
      <c r="SX81" s="142"/>
      <c r="SY81" s="142"/>
      <c r="SZ81" s="142"/>
      <c r="TA81" s="142"/>
      <c r="TB81" s="142"/>
      <c r="TC81" s="142"/>
      <c r="TD81" s="142"/>
      <c r="TE81" s="142"/>
      <c r="TF81" s="142"/>
      <c r="TG81" s="142"/>
      <c r="TH81" s="142"/>
      <c r="TI81" s="142"/>
      <c r="TJ81" s="142"/>
      <c r="TK81" s="142"/>
      <c r="TL81" s="142"/>
      <c r="TM81" s="142"/>
      <c r="TN81" s="142"/>
      <c r="TO81" s="142"/>
      <c r="TP81" s="142"/>
      <c r="TQ81" s="142"/>
      <c r="TR81" s="142"/>
      <c r="TS81" s="142"/>
      <c r="TT81" s="142"/>
      <c r="TU81" s="142"/>
      <c r="TV81" s="142"/>
      <c r="TW81" s="142"/>
      <c r="TX81" s="142"/>
      <c r="TY81" s="142"/>
      <c r="TZ81" s="142"/>
      <c r="UA81" s="142"/>
      <c r="UB81" s="142"/>
      <c r="UC81" s="142"/>
      <c r="UD81" s="142"/>
      <c r="UE81" s="142"/>
      <c r="UF81" s="142"/>
      <c r="UG81" s="142"/>
      <c r="UH81" s="142"/>
      <c r="UI81" s="142"/>
      <c r="UJ81" s="142"/>
      <c r="UK81" s="142"/>
      <c r="UL81" s="142"/>
      <c r="UM81" s="142"/>
      <c r="UN81" s="142"/>
      <c r="UO81" s="142"/>
      <c r="UP81" s="142"/>
      <c r="UQ81" s="142"/>
      <c r="UR81" s="142"/>
      <c r="US81" s="142"/>
      <c r="UT81" s="142"/>
      <c r="UU81" s="142"/>
      <c r="UV81" s="142"/>
      <c r="UW81" s="142"/>
      <c r="UX81" s="142"/>
      <c r="UY81" s="142"/>
      <c r="UZ81" s="142"/>
      <c r="VA81" s="142"/>
      <c r="VB81" s="142"/>
      <c r="VC81" s="142"/>
      <c r="VD81" s="142"/>
      <c r="VE81" s="142"/>
      <c r="VF81" s="142"/>
      <c r="VG81" s="142"/>
      <c r="VH81" s="142"/>
      <c r="VI81" s="142"/>
      <c r="VJ81" s="142"/>
      <c r="VK81" s="142"/>
      <c r="VL81" s="142"/>
      <c r="VM81" s="142"/>
      <c r="VN81" s="142"/>
      <c r="VO81" s="142"/>
      <c r="VP81" s="142"/>
      <c r="VQ81" s="142"/>
      <c r="VR81" s="142"/>
      <c r="VS81" s="142"/>
      <c r="VT81" s="142"/>
      <c r="VU81" s="142"/>
      <c r="VV81" s="142"/>
      <c r="VW81" s="142"/>
      <c r="VX81" s="142"/>
      <c r="VY81" s="142"/>
      <c r="VZ81" s="142"/>
      <c r="WA81" s="142"/>
      <c r="WB81" s="142"/>
      <c r="WC81" s="142"/>
      <c r="WD81" s="142"/>
      <c r="WE81" s="142"/>
      <c r="WF81" s="142"/>
      <c r="WG81" s="142"/>
      <c r="WH81" s="142"/>
      <c r="WI81" s="142"/>
      <c r="WJ81" s="142"/>
      <c r="WK81" s="142"/>
      <c r="WL81" s="142"/>
      <c r="WM81" s="142"/>
      <c r="WN81" s="142"/>
      <c r="WO81" s="142"/>
      <c r="WP81" s="142"/>
      <c r="WQ81" s="142"/>
      <c r="WR81" s="142"/>
      <c r="WS81" s="142"/>
      <c r="WT81" s="142"/>
      <c r="WU81" s="142"/>
      <c r="WV81" s="142"/>
      <c r="WW81" s="142"/>
      <c r="WX81" s="142"/>
      <c r="WY81" s="142"/>
      <c r="WZ81" s="142"/>
      <c r="XA81" s="142"/>
      <c r="XB81" s="142"/>
      <c r="XC81" s="142"/>
      <c r="XD81" s="142"/>
      <c r="XE81" s="142"/>
      <c r="XF81" s="142"/>
      <c r="XG81" s="142"/>
      <c r="XH81" s="142"/>
      <c r="XI81" s="142"/>
      <c r="XJ81" s="142"/>
      <c r="XK81" s="142"/>
      <c r="XL81" s="142"/>
      <c r="XM81" s="142"/>
      <c r="XN81" s="142"/>
      <c r="XO81" s="142"/>
      <c r="XP81" s="142"/>
      <c r="XQ81" s="142"/>
      <c r="XR81" s="142"/>
      <c r="XS81" s="142"/>
      <c r="XT81" s="142"/>
      <c r="XU81" s="142"/>
      <c r="XV81" s="142"/>
      <c r="XW81" s="142"/>
      <c r="XX81" s="142"/>
      <c r="XY81" s="142"/>
      <c r="XZ81" s="142"/>
      <c r="YA81" s="142"/>
      <c r="YB81" s="142"/>
      <c r="YC81" s="142"/>
      <c r="YD81" s="142"/>
      <c r="YE81" s="142"/>
      <c r="YF81" s="142"/>
      <c r="YG81" s="142"/>
      <c r="YH81" s="142"/>
      <c r="YI81" s="142"/>
      <c r="YJ81" s="142"/>
      <c r="YK81" s="142"/>
      <c r="YL81" s="142"/>
      <c r="YM81" s="142"/>
      <c r="YN81" s="142"/>
      <c r="YO81" s="142"/>
      <c r="YP81" s="142"/>
      <c r="YQ81" s="142"/>
      <c r="YR81" s="142"/>
      <c r="YS81" s="142"/>
      <c r="YT81" s="142"/>
      <c r="YU81" s="142"/>
      <c r="YV81" s="142"/>
      <c r="YW81" s="142"/>
      <c r="YX81" s="142"/>
      <c r="YY81" s="142"/>
      <c r="YZ81" s="142"/>
      <c r="ZA81" s="142"/>
      <c r="ZB81" s="142"/>
      <c r="ZC81" s="142"/>
      <c r="ZD81" s="142"/>
      <c r="ZE81" s="142"/>
      <c r="ZF81" s="142"/>
      <c r="ZG81" s="142"/>
      <c r="ZH81" s="142"/>
      <c r="ZI81" s="142"/>
      <c r="ZJ81" s="142"/>
      <c r="ZK81" s="142"/>
      <c r="ZL81" s="142"/>
      <c r="ZM81" s="142"/>
      <c r="ZN81" s="142"/>
      <c r="ZO81" s="142"/>
      <c r="ZP81" s="142"/>
      <c r="ZQ81" s="142"/>
      <c r="ZR81" s="142"/>
      <c r="ZS81" s="142"/>
      <c r="ZT81" s="142"/>
      <c r="ZU81" s="142"/>
      <c r="ZV81" s="142"/>
      <c r="ZW81" s="142"/>
      <c r="ZX81" s="142"/>
      <c r="ZY81" s="142"/>
      <c r="ZZ81" s="142"/>
      <c r="AAA81" s="142"/>
      <c r="AAB81" s="142"/>
      <c r="AAC81" s="142"/>
      <c r="AAD81" s="142"/>
      <c r="AAE81" s="142"/>
      <c r="AAF81" s="142"/>
      <c r="AAG81" s="142"/>
      <c r="AAH81" s="142"/>
      <c r="AAI81" s="142"/>
      <c r="AAJ81" s="142"/>
      <c r="AAK81" s="142"/>
      <c r="AAL81" s="142"/>
      <c r="AAM81" s="142"/>
      <c r="AAN81" s="142"/>
      <c r="AAO81" s="142"/>
      <c r="AAP81" s="142"/>
      <c r="AAQ81" s="142"/>
      <c r="AAR81" s="142"/>
      <c r="AAS81" s="142"/>
      <c r="AAT81" s="142"/>
      <c r="AAU81" s="142"/>
      <c r="AAV81" s="142"/>
      <c r="AAW81" s="142"/>
      <c r="AAX81" s="142"/>
      <c r="AAY81" s="142"/>
      <c r="AAZ81" s="142"/>
      <c r="ABA81" s="142"/>
      <c r="ABB81" s="142"/>
      <c r="ABC81" s="142"/>
      <c r="ABD81" s="142"/>
      <c r="ABE81" s="142"/>
      <c r="ABF81" s="142"/>
      <c r="ABG81" s="142"/>
      <c r="ABH81" s="142"/>
      <c r="ABI81" s="142"/>
      <c r="ABJ81" s="142"/>
      <c r="ABK81" s="142"/>
      <c r="ABL81" s="142"/>
      <c r="ABM81" s="142"/>
      <c r="ABN81" s="142"/>
      <c r="ABO81" s="142"/>
      <c r="ABP81" s="142"/>
      <c r="ABQ81" s="142"/>
      <c r="ABR81" s="142"/>
      <c r="ABS81" s="142"/>
      <c r="ABT81" s="142"/>
      <c r="ABU81" s="142"/>
      <c r="ABV81" s="142"/>
      <c r="ABW81" s="142"/>
      <c r="ABX81" s="142"/>
      <c r="ABY81" s="142"/>
      <c r="ABZ81" s="142"/>
      <c r="ACA81" s="142"/>
      <c r="ACB81" s="142"/>
      <c r="ACC81" s="142"/>
      <c r="ACD81" s="142"/>
      <c r="ACE81" s="142"/>
      <c r="ACF81" s="142"/>
      <c r="ACG81" s="142"/>
      <c r="ACH81" s="142"/>
      <c r="ACI81" s="142"/>
      <c r="ACJ81" s="142"/>
      <c r="ACK81" s="142"/>
      <c r="ACL81" s="142"/>
      <c r="ACM81" s="142"/>
      <c r="ACN81" s="142"/>
      <c r="ACO81" s="142"/>
      <c r="ACP81" s="142"/>
      <c r="ACQ81" s="142"/>
      <c r="ACR81" s="142"/>
      <c r="ACS81" s="142"/>
      <c r="ACT81" s="142"/>
      <c r="ACU81" s="142"/>
      <c r="ACV81" s="142"/>
      <c r="ACW81" s="142"/>
      <c r="ACX81" s="142"/>
      <c r="ACY81" s="142"/>
      <c r="ACZ81" s="142"/>
      <c r="ADA81" s="142"/>
      <c r="ADB81" s="142"/>
      <c r="ADC81" s="142"/>
      <c r="ADD81" s="142"/>
      <c r="ADE81" s="142"/>
      <c r="ADF81" s="142"/>
      <c r="ADG81" s="142"/>
      <c r="ADH81" s="142"/>
      <c r="ADI81" s="142"/>
      <c r="ADJ81" s="142"/>
      <c r="ADK81" s="142"/>
      <c r="ADL81" s="142"/>
      <c r="ADM81" s="142"/>
      <c r="ADN81" s="142"/>
      <c r="ADO81" s="142"/>
      <c r="ADP81" s="142"/>
      <c r="ADQ81" s="142"/>
      <c r="ADR81" s="142"/>
      <c r="ADS81" s="142"/>
      <c r="ADT81" s="142"/>
      <c r="ADU81" s="142"/>
      <c r="ADV81" s="142"/>
      <c r="ADW81" s="142"/>
      <c r="ADX81" s="142"/>
      <c r="ADY81" s="142"/>
      <c r="ADZ81" s="142"/>
      <c r="AEA81" s="142"/>
      <c r="AEB81" s="142"/>
      <c r="AEC81" s="142"/>
      <c r="AED81" s="142"/>
      <c r="AEE81" s="142"/>
      <c r="AEF81" s="142"/>
      <c r="AEG81" s="142"/>
      <c r="AEH81" s="142"/>
      <c r="AEI81" s="142"/>
      <c r="AEJ81" s="142"/>
      <c r="AEK81" s="142"/>
    </row>
    <row r="82" spans="1:817" ht="51" customHeight="1">
      <c r="A82" s="136" t="s">
        <v>64</v>
      </c>
      <c r="B82" s="140" t="s">
        <v>117</v>
      </c>
      <c r="C82" s="140"/>
      <c r="D82" s="140"/>
      <c r="E82" s="140"/>
      <c r="F82" s="140"/>
      <c r="G82" s="70" t="s">
        <v>36</v>
      </c>
      <c r="H82" s="137" t="s">
        <v>57</v>
      </c>
      <c r="I82" s="138">
        <v>0</v>
      </c>
      <c r="J82" s="138">
        <v>2444025</v>
      </c>
      <c r="K82" s="138">
        <v>2444025</v>
      </c>
      <c r="L82" s="138">
        <v>0</v>
      </c>
      <c r="M82" s="138">
        <v>2120172.27</v>
      </c>
      <c r="N82" s="138">
        <v>2120172.27</v>
      </c>
      <c r="O82" s="138">
        <v>0</v>
      </c>
      <c r="P82" s="138">
        <v>-323852.73</v>
      </c>
      <c r="Q82" s="138">
        <v>-323852.73</v>
      </c>
    </row>
    <row r="83" spans="1:817" ht="25.5" customHeight="1">
      <c r="A83" s="24"/>
      <c r="B83" s="81" t="s">
        <v>118</v>
      </c>
      <c r="C83" s="82"/>
      <c r="D83" s="82"/>
      <c r="E83" s="82"/>
      <c r="F83" s="82"/>
      <c r="G83" s="82"/>
      <c r="H83" s="82"/>
      <c r="I83" s="82"/>
      <c r="J83" s="82"/>
      <c r="K83" s="82"/>
      <c r="L83" s="82"/>
      <c r="M83" s="82"/>
      <c r="N83" s="82"/>
      <c r="O83" s="82"/>
      <c r="P83" s="82"/>
      <c r="Q83" s="83"/>
    </row>
    <row r="84" spans="1:817" ht="21" customHeight="1">
      <c r="A84" s="24" t="s">
        <v>84</v>
      </c>
      <c r="B84" s="129" t="s">
        <v>52</v>
      </c>
      <c r="C84" s="130"/>
      <c r="D84" s="130"/>
      <c r="E84" s="130"/>
      <c r="F84" s="131"/>
      <c r="G84" s="64"/>
      <c r="H84" s="64"/>
      <c r="I84" s="64"/>
      <c r="J84" s="64"/>
      <c r="K84" s="64"/>
      <c r="L84" s="64"/>
      <c r="M84" s="64"/>
      <c r="N84" s="64"/>
      <c r="O84" s="64"/>
      <c r="P84" s="64"/>
      <c r="Q84" s="64"/>
    </row>
    <row r="85" spans="1:817" ht="27.75" customHeight="1">
      <c r="A85" s="24" t="s">
        <v>65</v>
      </c>
      <c r="B85" s="121" t="s">
        <v>58</v>
      </c>
      <c r="C85" s="121"/>
      <c r="D85" s="121"/>
      <c r="E85" s="121"/>
      <c r="F85" s="121"/>
      <c r="G85" s="67" t="s">
        <v>59</v>
      </c>
      <c r="H85" s="65" t="s">
        <v>80</v>
      </c>
      <c r="I85" s="57">
        <v>0</v>
      </c>
      <c r="J85" s="57" t="s">
        <v>22</v>
      </c>
      <c r="K85" s="57" t="s">
        <v>22</v>
      </c>
      <c r="L85" s="57" t="s">
        <v>79</v>
      </c>
      <c r="M85" s="57" t="s">
        <v>22</v>
      </c>
      <c r="N85" s="57" t="s">
        <v>22</v>
      </c>
      <c r="O85" s="57" t="s">
        <v>79</v>
      </c>
      <c r="P85" s="57" t="s">
        <v>79</v>
      </c>
      <c r="Q85" s="57" t="s">
        <v>79</v>
      </c>
    </row>
    <row r="86" spans="1:817" ht="22.5" customHeight="1">
      <c r="A86" s="24"/>
      <c r="B86" s="81" t="s">
        <v>51</v>
      </c>
      <c r="C86" s="82"/>
      <c r="D86" s="82"/>
      <c r="E86" s="82"/>
      <c r="F86" s="82"/>
      <c r="G86" s="82"/>
      <c r="H86" s="82"/>
      <c r="I86" s="82"/>
      <c r="J86" s="82"/>
      <c r="K86" s="82"/>
      <c r="L86" s="82"/>
      <c r="M86" s="82"/>
      <c r="N86" s="82"/>
      <c r="O86" s="82"/>
      <c r="P86" s="82"/>
      <c r="Q86" s="83"/>
    </row>
    <row r="87" spans="1:817" ht="23.25" customHeight="1">
      <c r="A87" s="24" t="s">
        <v>98</v>
      </c>
      <c r="B87" s="120" t="s">
        <v>53</v>
      </c>
      <c r="C87" s="120"/>
      <c r="D87" s="120"/>
      <c r="E87" s="120"/>
      <c r="F87" s="120"/>
      <c r="G87" s="58"/>
      <c r="H87" s="56"/>
      <c r="I87" s="51"/>
      <c r="J87" s="51"/>
      <c r="K87" s="51"/>
      <c r="L87" s="51"/>
      <c r="M87" s="51"/>
      <c r="N87" s="51"/>
      <c r="O87" s="51"/>
      <c r="P87" s="51"/>
      <c r="Q87" s="51"/>
    </row>
    <row r="88" spans="1:817" ht="27.75" customHeight="1">
      <c r="A88" s="24" t="s">
        <v>66</v>
      </c>
      <c r="B88" s="122" t="s">
        <v>119</v>
      </c>
      <c r="C88" s="122"/>
      <c r="D88" s="122"/>
      <c r="E88" s="122"/>
      <c r="F88" s="122"/>
      <c r="G88" s="21" t="s">
        <v>36</v>
      </c>
      <c r="H88" s="144" t="s">
        <v>76</v>
      </c>
      <c r="I88" s="68">
        <v>0</v>
      </c>
      <c r="J88" s="68">
        <v>1222012.5</v>
      </c>
      <c r="K88" s="68">
        <v>1222012.5</v>
      </c>
      <c r="L88" s="68">
        <v>0</v>
      </c>
      <c r="M88" s="68">
        <v>1060086.1399999999</v>
      </c>
      <c r="N88" s="68">
        <v>1060086.1399999999</v>
      </c>
      <c r="O88" s="68">
        <v>0</v>
      </c>
      <c r="P88" s="68">
        <v>-161926.35999999999</v>
      </c>
      <c r="Q88" s="68">
        <v>-161926.35999999999</v>
      </c>
    </row>
    <row r="89" spans="1:817" ht="20.25" customHeight="1">
      <c r="A89" s="143"/>
      <c r="B89" s="122" t="s">
        <v>120</v>
      </c>
      <c r="C89" s="122"/>
      <c r="D89" s="122"/>
      <c r="E89" s="122"/>
      <c r="F89" s="122"/>
      <c r="G89" s="122"/>
      <c r="H89" s="122"/>
      <c r="I89" s="122"/>
      <c r="J89" s="122"/>
      <c r="K89" s="122"/>
      <c r="L89" s="122"/>
      <c r="M89" s="122"/>
      <c r="N89" s="122"/>
      <c r="O89" s="122"/>
      <c r="P89" s="122"/>
      <c r="Q89" s="122"/>
    </row>
    <row r="90" spans="1:817" ht="32.25" customHeight="1">
      <c r="A90" s="24" t="s">
        <v>67</v>
      </c>
      <c r="B90" s="120" t="s">
        <v>60</v>
      </c>
      <c r="C90" s="120"/>
      <c r="D90" s="120"/>
      <c r="E90" s="120"/>
      <c r="F90" s="120"/>
      <c r="G90" s="58"/>
      <c r="H90" s="62"/>
      <c r="I90" s="58"/>
      <c r="J90" s="58"/>
      <c r="K90" s="58"/>
      <c r="L90" s="58"/>
      <c r="M90" s="58"/>
      <c r="N90" s="58"/>
      <c r="O90" s="58"/>
      <c r="P90" s="58"/>
      <c r="Q90" s="58"/>
    </row>
    <row r="91" spans="1:817" ht="33" customHeight="1">
      <c r="A91" s="45" t="s">
        <v>68</v>
      </c>
      <c r="B91" s="126" t="s">
        <v>121</v>
      </c>
      <c r="C91" s="127"/>
      <c r="D91" s="127"/>
      <c r="E91" s="127"/>
      <c r="F91" s="128"/>
      <c r="G91" s="24" t="s">
        <v>62</v>
      </c>
      <c r="H91" s="64" t="s">
        <v>77</v>
      </c>
      <c r="I91" s="24" t="s">
        <v>79</v>
      </c>
      <c r="J91" s="24" t="s">
        <v>81</v>
      </c>
      <c r="K91" s="24" t="s">
        <v>81</v>
      </c>
      <c r="L91" s="24" t="s">
        <v>79</v>
      </c>
      <c r="M91" s="24" t="s">
        <v>81</v>
      </c>
      <c r="N91" s="24" t="s">
        <v>81</v>
      </c>
      <c r="O91" s="24" t="s">
        <v>79</v>
      </c>
      <c r="P91" s="24" t="s">
        <v>79</v>
      </c>
      <c r="Q91" s="24" t="s">
        <v>79</v>
      </c>
    </row>
    <row r="92" spans="1:817" ht="29.25" customHeight="1">
      <c r="A92" s="24"/>
      <c r="B92" s="81" t="s">
        <v>51</v>
      </c>
      <c r="C92" s="82"/>
      <c r="D92" s="82"/>
      <c r="E92" s="82"/>
      <c r="F92" s="82"/>
      <c r="G92" s="82"/>
      <c r="H92" s="82"/>
      <c r="I92" s="82"/>
      <c r="J92" s="82"/>
      <c r="K92" s="82"/>
      <c r="L92" s="82"/>
      <c r="M92" s="82"/>
      <c r="N92" s="82"/>
      <c r="O92" s="82"/>
      <c r="P92" s="82"/>
      <c r="Q92" s="83"/>
    </row>
    <row r="93" spans="1:817" ht="42" customHeight="1">
      <c r="A93" s="24" t="s">
        <v>122</v>
      </c>
      <c r="B93" s="121" t="s">
        <v>123</v>
      </c>
      <c r="C93" s="121"/>
      <c r="D93" s="121"/>
      <c r="E93" s="121"/>
      <c r="F93" s="121"/>
      <c r="G93" s="67" t="s">
        <v>62</v>
      </c>
      <c r="H93" s="65" t="s">
        <v>124</v>
      </c>
      <c r="I93" s="57">
        <v>0</v>
      </c>
      <c r="J93" s="57" t="s">
        <v>81</v>
      </c>
      <c r="K93" s="57" t="s">
        <v>81</v>
      </c>
      <c r="L93" s="57" t="s">
        <v>79</v>
      </c>
      <c r="M93" s="57" t="s">
        <v>125</v>
      </c>
      <c r="N93" s="57" t="s">
        <v>125</v>
      </c>
      <c r="O93" s="57" t="s">
        <v>79</v>
      </c>
      <c r="P93" s="57" t="s">
        <v>126</v>
      </c>
      <c r="Q93" s="57" t="s">
        <v>126</v>
      </c>
    </row>
    <row r="94" spans="1:817" ht="29.25" customHeight="1">
      <c r="A94" s="63"/>
      <c r="B94" s="126" t="s">
        <v>120</v>
      </c>
      <c r="C94" s="127"/>
      <c r="D94" s="127"/>
      <c r="E94" s="127"/>
      <c r="F94" s="127"/>
      <c r="G94" s="127"/>
      <c r="H94" s="127"/>
      <c r="I94" s="127"/>
      <c r="J94" s="127"/>
      <c r="K94" s="127"/>
      <c r="L94" s="127"/>
      <c r="M94" s="127"/>
      <c r="N94" s="127"/>
      <c r="O94" s="127"/>
      <c r="P94" s="127"/>
      <c r="Q94" s="128"/>
    </row>
    <row r="95" spans="1:817" ht="22.5" customHeight="1">
      <c r="A95" s="24"/>
      <c r="B95" s="120" t="s">
        <v>127</v>
      </c>
      <c r="C95" s="120"/>
      <c r="D95" s="120"/>
      <c r="E95" s="120"/>
      <c r="F95" s="120"/>
      <c r="G95" s="56"/>
      <c r="H95" s="56"/>
      <c r="I95" s="56"/>
      <c r="J95" s="56"/>
      <c r="K95" s="56"/>
      <c r="L95" s="56"/>
      <c r="M95" s="56"/>
      <c r="N95" s="56"/>
      <c r="O95" s="56"/>
      <c r="P95" s="56"/>
      <c r="Q95" s="56"/>
    </row>
    <row r="96" spans="1:817" ht="27" customHeight="1">
      <c r="A96" s="24" t="s">
        <v>69</v>
      </c>
      <c r="B96" s="120" t="s">
        <v>49</v>
      </c>
      <c r="C96" s="120"/>
      <c r="D96" s="120"/>
      <c r="E96" s="120"/>
      <c r="F96" s="120"/>
      <c r="G96" s="61"/>
      <c r="H96" s="62"/>
      <c r="I96" s="51"/>
      <c r="J96" s="51"/>
      <c r="K96" s="51"/>
      <c r="L96" s="51"/>
      <c r="M96" s="51"/>
      <c r="N96" s="51"/>
      <c r="O96" s="51"/>
      <c r="P96" s="51"/>
      <c r="Q96" s="51"/>
    </row>
    <row r="97" spans="1:18" ht="51" customHeight="1">
      <c r="A97" s="45" t="s">
        <v>70</v>
      </c>
      <c r="B97" s="73" t="s">
        <v>128</v>
      </c>
      <c r="C97" s="74"/>
      <c r="D97" s="74"/>
      <c r="E97" s="74"/>
      <c r="F97" s="75"/>
      <c r="G97" s="24" t="s">
        <v>36</v>
      </c>
      <c r="H97" s="145" t="s">
        <v>57</v>
      </c>
      <c r="I97" s="68">
        <v>0</v>
      </c>
      <c r="J97" s="68">
        <v>3871679</v>
      </c>
      <c r="K97" s="68">
        <v>3871679</v>
      </c>
      <c r="L97" s="68">
        <v>0</v>
      </c>
      <c r="M97" s="68">
        <v>3593030.8</v>
      </c>
      <c r="N97" s="68">
        <v>3593030.8</v>
      </c>
      <c r="O97" s="68">
        <v>0</v>
      </c>
      <c r="P97" s="68">
        <v>-278648.2</v>
      </c>
      <c r="Q97" s="68">
        <v>-278648.2</v>
      </c>
    </row>
    <row r="98" spans="1:18" ht="29.25" customHeight="1">
      <c r="A98" s="24"/>
      <c r="B98" s="81" t="s">
        <v>129</v>
      </c>
      <c r="C98" s="82"/>
      <c r="D98" s="82"/>
      <c r="E98" s="82"/>
      <c r="F98" s="82"/>
      <c r="G98" s="82"/>
      <c r="H98" s="82"/>
      <c r="I98" s="82"/>
      <c r="J98" s="82"/>
      <c r="K98" s="82"/>
      <c r="L98" s="82"/>
      <c r="M98" s="82"/>
      <c r="N98" s="82"/>
      <c r="O98" s="82"/>
      <c r="P98" s="82"/>
      <c r="Q98" s="83"/>
    </row>
    <row r="99" spans="1:18" ht="29.25" customHeight="1">
      <c r="A99" s="24" t="s">
        <v>103</v>
      </c>
      <c r="B99" s="78" t="s">
        <v>52</v>
      </c>
      <c r="C99" s="79"/>
      <c r="D99" s="79"/>
      <c r="E99" s="79"/>
      <c r="F99" s="80"/>
      <c r="G99" s="65"/>
      <c r="H99" s="65"/>
      <c r="I99" s="65"/>
      <c r="J99" s="65"/>
      <c r="K99" s="65"/>
      <c r="L99" s="65"/>
      <c r="M99" s="65"/>
      <c r="N99" s="65"/>
      <c r="O99" s="65"/>
      <c r="P99" s="65"/>
      <c r="Q99" s="65"/>
    </row>
    <row r="100" spans="1:18" ht="29.25" customHeight="1">
      <c r="A100" s="24" t="s">
        <v>71</v>
      </c>
      <c r="B100" s="81" t="s">
        <v>58</v>
      </c>
      <c r="C100" s="82"/>
      <c r="D100" s="82"/>
      <c r="E100" s="82"/>
      <c r="F100" s="83"/>
      <c r="G100" s="67" t="s">
        <v>59</v>
      </c>
      <c r="H100" s="65" t="s">
        <v>80</v>
      </c>
      <c r="I100" s="57" t="s">
        <v>79</v>
      </c>
      <c r="J100" s="57" t="s">
        <v>23</v>
      </c>
      <c r="K100" s="57" t="s">
        <v>23</v>
      </c>
      <c r="L100" s="57" t="s">
        <v>79</v>
      </c>
      <c r="M100" s="57" t="s">
        <v>23</v>
      </c>
      <c r="N100" s="57" t="s">
        <v>23</v>
      </c>
      <c r="O100" s="57" t="s">
        <v>79</v>
      </c>
      <c r="P100" s="57" t="s">
        <v>79</v>
      </c>
      <c r="Q100" s="57" t="s">
        <v>79</v>
      </c>
    </row>
    <row r="101" spans="1:18" ht="29.25" customHeight="1">
      <c r="A101" s="24"/>
      <c r="B101" s="81" t="s">
        <v>51</v>
      </c>
      <c r="C101" s="82"/>
      <c r="D101" s="82"/>
      <c r="E101" s="82"/>
      <c r="F101" s="82"/>
      <c r="G101" s="82"/>
      <c r="H101" s="82"/>
      <c r="I101" s="82"/>
      <c r="J101" s="82"/>
      <c r="K101" s="82"/>
      <c r="L101" s="82"/>
      <c r="M101" s="82"/>
      <c r="N101" s="82"/>
      <c r="O101" s="82"/>
      <c r="P101" s="82"/>
      <c r="Q101" s="83"/>
    </row>
    <row r="102" spans="1:18" ht="29.25" customHeight="1">
      <c r="A102" s="24" t="s">
        <v>72</v>
      </c>
      <c r="B102" s="78" t="s">
        <v>53</v>
      </c>
      <c r="C102" s="79"/>
      <c r="D102" s="79"/>
      <c r="E102" s="79"/>
      <c r="F102" s="80"/>
      <c r="G102" s="65"/>
      <c r="H102" s="65"/>
      <c r="I102" s="65"/>
      <c r="J102" s="65"/>
      <c r="K102" s="65"/>
      <c r="L102" s="65"/>
      <c r="M102" s="65"/>
      <c r="N102" s="65"/>
      <c r="O102" s="65"/>
      <c r="P102" s="65"/>
      <c r="Q102" s="65"/>
    </row>
    <row r="103" spans="1:18" ht="51.75" customHeight="1">
      <c r="A103" s="24" t="s">
        <v>73</v>
      </c>
      <c r="B103" s="81" t="s">
        <v>130</v>
      </c>
      <c r="C103" s="82"/>
      <c r="D103" s="82"/>
      <c r="E103" s="82"/>
      <c r="F103" s="83"/>
      <c r="G103" s="67" t="s">
        <v>36</v>
      </c>
      <c r="H103" s="65" t="s">
        <v>78</v>
      </c>
      <c r="I103" s="51">
        <v>0</v>
      </c>
      <c r="J103" s="51">
        <v>1290559.67</v>
      </c>
      <c r="K103" s="51">
        <v>1290559.67</v>
      </c>
      <c r="L103" s="51">
        <v>0</v>
      </c>
      <c r="M103" s="51">
        <v>1197676.93</v>
      </c>
      <c r="N103" s="51">
        <v>1197676.93</v>
      </c>
      <c r="O103" s="51" t="s">
        <v>79</v>
      </c>
      <c r="P103" s="51">
        <v>-92882.74</v>
      </c>
      <c r="Q103" s="51">
        <v>-92882.74</v>
      </c>
    </row>
    <row r="104" spans="1:18" ht="29.25" customHeight="1">
      <c r="A104" s="73" t="s">
        <v>129</v>
      </c>
      <c r="B104" s="74"/>
      <c r="C104" s="74"/>
      <c r="D104" s="74"/>
      <c r="E104" s="74"/>
      <c r="F104" s="74"/>
      <c r="G104" s="74"/>
      <c r="H104" s="74"/>
      <c r="I104" s="74"/>
      <c r="J104" s="74"/>
      <c r="K104" s="74"/>
      <c r="L104" s="74"/>
      <c r="M104" s="74"/>
      <c r="N104" s="74"/>
      <c r="O104" s="74"/>
      <c r="P104" s="74"/>
      <c r="Q104" s="75"/>
    </row>
    <row r="105" spans="1:18" ht="29.25" customHeight="1">
      <c r="A105" s="24" t="s">
        <v>74</v>
      </c>
      <c r="B105" s="129" t="s">
        <v>60</v>
      </c>
      <c r="C105" s="130"/>
      <c r="D105" s="130"/>
      <c r="E105" s="130"/>
      <c r="F105" s="131"/>
      <c r="G105" s="66"/>
      <c r="H105" s="66"/>
      <c r="I105" s="66"/>
      <c r="J105" s="66"/>
      <c r="K105" s="66"/>
      <c r="L105" s="66"/>
      <c r="M105" s="66"/>
      <c r="N105" s="66"/>
      <c r="O105" s="66"/>
      <c r="P105" s="66"/>
      <c r="Q105" s="66"/>
    </row>
    <row r="106" spans="1:18" ht="93.75" customHeight="1">
      <c r="A106" s="66" t="s">
        <v>75</v>
      </c>
      <c r="B106" s="81" t="s">
        <v>134</v>
      </c>
      <c r="C106" s="82"/>
      <c r="D106" s="82"/>
      <c r="E106" s="82"/>
      <c r="F106" s="83"/>
      <c r="G106" s="24" t="s">
        <v>62</v>
      </c>
      <c r="H106" s="66" t="s">
        <v>77</v>
      </c>
      <c r="I106" s="24" t="s">
        <v>79</v>
      </c>
      <c r="J106" s="24" t="s">
        <v>81</v>
      </c>
      <c r="K106" s="24" t="s">
        <v>81</v>
      </c>
      <c r="L106" s="24" t="s">
        <v>79</v>
      </c>
      <c r="M106" s="24" t="s">
        <v>81</v>
      </c>
      <c r="N106" s="24" t="s">
        <v>81</v>
      </c>
      <c r="O106" s="24" t="s">
        <v>79</v>
      </c>
      <c r="P106" s="24" t="s">
        <v>79</v>
      </c>
      <c r="Q106" s="24" t="s">
        <v>79</v>
      </c>
    </row>
    <row r="107" spans="1:18" ht="29.25" customHeight="1">
      <c r="A107" s="66"/>
      <c r="B107" s="73" t="s">
        <v>51</v>
      </c>
      <c r="C107" s="74"/>
      <c r="D107" s="74"/>
      <c r="E107" s="74"/>
      <c r="F107" s="74"/>
      <c r="G107" s="74"/>
      <c r="H107" s="74"/>
      <c r="I107" s="74"/>
      <c r="J107" s="74"/>
      <c r="K107" s="74"/>
      <c r="L107" s="74"/>
      <c r="M107" s="74"/>
      <c r="N107" s="74"/>
      <c r="O107" s="74"/>
      <c r="P107" s="74"/>
      <c r="Q107" s="75"/>
    </row>
    <row r="108" spans="1:18" ht="42.75" customHeight="1">
      <c r="A108" s="66" t="s">
        <v>131</v>
      </c>
      <c r="B108" s="126" t="s">
        <v>133</v>
      </c>
      <c r="C108" s="127"/>
      <c r="D108" s="127"/>
      <c r="E108" s="127"/>
      <c r="F108" s="128"/>
      <c r="G108" s="24" t="s">
        <v>62</v>
      </c>
      <c r="H108" s="66" t="s">
        <v>77</v>
      </c>
      <c r="I108" s="24" t="s">
        <v>79</v>
      </c>
      <c r="J108" s="24" t="s">
        <v>81</v>
      </c>
      <c r="K108" s="24" t="s">
        <v>81</v>
      </c>
      <c r="L108" s="24" t="s">
        <v>79</v>
      </c>
      <c r="M108" s="24" t="s">
        <v>81</v>
      </c>
      <c r="N108" s="24" t="s">
        <v>81</v>
      </c>
      <c r="O108" s="24" t="s">
        <v>79</v>
      </c>
      <c r="P108" s="24" t="s">
        <v>79</v>
      </c>
      <c r="Q108" s="24" t="s">
        <v>79</v>
      </c>
    </row>
    <row r="109" spans="1:18" ht="29.25" customHeight="1">
      <c r="A109" s="66"/>
      <c r="B109" s="73" t="s">
        <v>51</v>
      </c>
      <c r="C109" s="74"/>
      <c r="D109" s="74"/>
      <c r="E109" s="74"/>
      <c r="F109" s="74"/>
      <c r="G109" s="74"/>
      <c r="H109" s="74"/>
      <c r="I109" s="74"/>
      <c r="J109" s="74"/>
      <c r="K109" s="74"/>
      <c r="L109" s="74"/>
      <c r="M109" s="74"/>
      <c r="N109" s="74"/>
      <c r="O109" s="74"/>
      <c r="P109" s="74"/>
      <c r="Q109" s="75"/>
    </row>
    <row r="110" spans="1:18" ht="69" customHeight="1">
      <c r="A110" s="24" t="s">
        <v>132</v>
      </c>
      <c r="B110" s="126" t="s">
        <v>102</v>
      </c>
      <c r="C110" s="127"/>
      <c r="D110" s="127"/>
      <c r="E110" s="127"/>
      <c r="F110" s="128"/>
      <c r="G110" s="24" t="s">
        <v>62</v>
      </c>
      <c r="H110" s="66" t="s">
        <v>77</v>
      </c>
      <c r="I110" s="24" t="s">
        <v>79</v>
      </c>
      <c r="J110" s="24" t="s">
        <v>81</v>
      </c>
      <c r="K110" s="24" t="s">
        <v>81</v>
      </c>
      <c r="L110" s="24" t="s">
        <v>79</v>
      </c>
      <c r="M110" s="24" t="s">
        <v>135</v>
      </c>
      <c r="N110" s="24" t="s">
        <v>135</v>
      </c>
      <c r="O110" s="24" t="s">
        <v>79</v>
      </c>
      <c r="P110" s="24" t="s">
        <v>136</v>
      </c>
      <c r="Q110" s="24" t="s">
        <v>136</v>
      </c>
    </row>
    <row r="111" spans="1:18" ht="29.25" customHeight="1">
      <c r="A111" s="24"/>
      <c r="B111" s="73" t="s">
        <v>137</v>
      </c>
      <c r="C111" s="74"/>
      <c r="D111" s="74"/>
      <c r="E111" s="74"/>
      <c r="F111" s="74"/>
      <c r="G111" s="74"/>
      <c r="H111" s="74"/>
      <c r="I111" s="74"/>
      <c r="J111" s="74"/>
      <c r="K111" s="74"/>
      <c r="L111" s="74"/>
      <c r="M111" s="74"/>
      <c r="N111" s="74"/>
      <c r="O111" s="74"/>
      <c r="P111" s="74"/>
      <c r="Q111" s="75"/>
      <c r="R111" s="20"/>
    </row>
    <row r="112" spans="1:18">
      <c r="A112" s="20"/>
      <c r="B112" s="125"/>
      <c r="C112" s="125"/>
      <c r="D112" s="125"/>
      <c r="E112" s="125"/>
      <c r="F112" s="125"/>
    </row>
    <row r="113" spans="1:17">
      <c r="A113" s="123" t="s">
        <v>56</v>
      </c>
      <c r="B113" s="123"/>
      <c r="C113" s="123"/>
      <c r="D113" s="123"/>
      <c r="E113" s="123"/>
      <c r="F113" s="123"/>
      <c r="G113" s="123"/>
      <c r="H113" s="123"/>
      <c r="I113" s="123"/>
      <c r="J113" s="123"/>
      <c r="K113" s="123"/>
      <c r="L113" s="123"/>
      <c r="M113" s="123"/>
      <c r="N113" s="123"/>
      <c r="O113" s="123"/>
      <c r="P113" s="123"/>
      <c r="Q113" s="123"/>
    </row>
    <row r="114" spans="1:17" ht="148.5" customHeight="1">
      <c r="A114" s="124" t="s">
        <v>138</v>
      </c>
      <c r="B114" s="124"/>
      <c r="C114" s="124"/>
      <c r="D114" s="124"/>
      <c r="E114" s="124"/>
      <c r="F114" s="124"/>
      <c r="G114" s="124"/>
      <c r="H114" s="124"/>
      <c r="I114" s="124"/>
      <c r="J114" s="124"/>
      <c r="K114" s="124"/>
      <c r="L114" s="124"/>
      <c r="M114" s="124"/>
      <c r="N114" s="124"/>
      <c r="O114" s="124"/>
      <c r="P114" s="124"/>
      <c r="Q114" s="124"/>
    </row>
    <row r="116" spans="1:17" ht="23.25" customHeight="1">
      <c r="A116" s="29" t="s">
        <v>38</v>
      </c>
      <c r="O116" s="7" t="s">
        <v>37</v>
      </c>
    </row>
    <row r="118" spans="1:17" ht="27" customHeight="1">
      <c r="A118" s="29" t="s">
        <v>15</v>
      </c>
      <c r="O118" s="7" t="s">
        <v>55</v>
      </c>
    </row>
  </sheetData>
  <mergeCells count="190">
    <mergeCell ref="B106:F106"/>
    <mergeCell ref="B107:Q107"/>
    <mergeCell ref="B111:Q111"/>
    <mergeCell ref="B108:F108"/>
    <mergeCell ref="B109:Q109"/>
    <mergeCell ref="B97:F97"/>
    <mergeCell ref="B98:Q98"/>
    <mergeCell ref="B99:F99"/>
    <mergeCell ref="B100:F100"/>
    <mergeCell ref="B102:F102"/>
    <mergeCell ref="B101:Q101"/>
    <mergeCell ref="B105:F105"/>
    <mergeCell ref="B83:Q83"/>
    <mergeCell ref="B84:F84"/>
    <mergeCell ref="B86:Q86"/>
    <mergeCell ref="B88:F88"/>
    <mergeCell ref="B89:Q89"/>
    <mergeCell ref="B91:F91"/>
    <mergeCell ref="B92:Q92"/>
    <mergeCell ref="B94:Q94"/>
    <mergeCell ref="B40:C40"/>
    <mergeCell ref="B41:C41"/>
    <mergeCell ref="B42:C42"/>
    <mergeCell ref="B73:Q73"/>
    <mergeCell ref="B75:Q75"/>
    <mergeCell ref="B77:Q77"/>
    <mergeCell ref="B78:F78"/>
    <mergeCell ref="B79:Q79"/>
    <mergeCell ref="B81:F81"/>
    <mergeCell ref="O39:P39"/>
    <mergeCell ref="E40:F40"/>
    <mergeCell ref="E41:F41"/>
    <mergeCell ref="H40:I40"/>
    <mergeCell ref="E42:F42"/>
    <mergeCell ref="H42:I42"/>
    <mergeCell ref="H41:I41"/>
    <mergeCell ref="J42:K42"/>
    <mergeCell ref="J41:K41"/>
    <mergeCell ref="L41:M41"/>
    <mergeCell ref="L42:M42"/>
    <mergeCell ref="O42:P42"/>
    <mergeCell ref="O41:P41"/>
    <mergeCell ref="L40:M40"/>
    <mergeCell ref="J40:K40"/>
    <mergeCell ref="O40:P40"/>
    <mergeCell ref="B74:F74"/>
    <mergeCell ref="B76:F76"/>
    <mergeCell ref="B71:Q71"/>
    <mergeCell ref="B80:F80"/>
    <mergeCell ref="B82:F82"/>
    <mergeCell ref="B85:F85"/>
    <mergeCell ref="B87:F87"/>
    <mergeCell ref="A113:Q113"/>
    <mergeCell ref="A114:Q114"/>
    <mergeCell ref="B112:F112"/>
    <mergeCell ref="B90:F90"/>
    <mergeCell ref="B93:F93"/>
    <mergeCell ref="B95:F95"/>
    <mergeCell ref="B96:F96"/>
    <mergeCell ref="B103:F103"/>
    <mergeCell ref="A104:Q104"/>
    <mergeCell ref="B110:F110"/>
    <mergeCell ref="B45:C45"/>
    <mergeCell ref="E45:F45"/>
    <mergeCell ref="L45:M45"/>
    <mergeCell ref="A56:A57"/>
    <mergeCell ref="B56:F57"/>
    <mergeCell ref="B67:F67"/>
    <mergeCell ref="B68:Q68"/>
    <mergeCell ref="B58:F58"/>
    <mergeCell ref="B59:F59"/>
    <mergeCell ref="B60:F60"/>
    <mergeCell ref="B61:F61"/>
    <mergeCell ref="B62:Q62"/>
    <mergeCell ref="B63:F63"/>
    <mergeCell ref="B64:F64"/>
    <mergeCell ref="G56:G57"/>
    <mergeCell ref="H56:H57"/>
    <mergeCell ref="B66:F66"/>
    <mergeCell ref="O56:Q56"/>
    <mergeCell ref="L56:N56"/>
    <mergeCell ref="B65:Q65"/>
    <mergeCell ref="A1:Q1"/>
    <mergeCell ref="A2:Q2"/>
    <mergeCell ref="A3:Q3"/>
    <mergeCell ref="A7:Q7"/>
    <mergeCell ref="A8:Q8"/>
    <mergeCell ref="A5:Q5"/>
    <mergeCell ref="A4:Q4"/>
    <mergeCell ref="E10:M10"/>
    <mergeCell ref="E13:M13"/>
    <mergeCell ref="E16:M16"/>
    <mergeCell ref="B16:C16"/>
    <mergeCell ref="B10:C10"/>
    <mergeCell ref="B13:C13"/>
    <mergeCell ref="B11:C11"/>
    <mergeCell ref="B14:C14"/>
    <mergeCell ref="A19:M19"/>
    <mergeCell ref="A20:B20"/>
    <mergeCell ref="A31:M31"/>
    <mergeCell ref="C20:M20"/>
    <mergeCell ref="A21:B21"/>
    <mergeCell ref="C21:M21"/>
    <mergeCell ref="A23:M23"/>
    <mergeCell ref="A30:M30"/>
    <mergeCell ref="A25:M25"/>
    <mergeCell ref="A26:B26"/>
    <mergeCell ref="A27:B27"/>
    <mergeCell ref="C26:M26"/>
    <mergeCell ref="C27:M27"/>
    <mergeCell ref="A28:B28"/>
    <mergeCell ref="C28:M28"/>
    <mergeCell ref="A32:A33"/>
    <mergeCell ref="B17:C17"/>
    <mergeCell ref="O33:P33"/>
    <mergeCell ref="B36:C36"/>
    <mergeCell ref="E36:F36"/>
    <mergeCell ref="H36:I36"/>
    <mergeCell ref="J36:K36"/>
    <mergeCell ref="L36:M36"/>
    <mergeCell ref="O36:P36"/>
    <mergeCell ref="O34:P34"/>
    <mergeCell ref="O35:P35"/>
    <mergeCell ref="H34:I34"/>
    <mergeCell ref="A29:B29"/>
    <mergeCell ref="C29:M29"/>
    <mergeCell ref="L35:M35"/>
    <mergeCell ref="J35:K35"/>
    <mergeCell ref="H35:I35"/>
    <mergeCell ref="R32:R35"/>
    <mergeCell ref="E33:F33"/>
    <mergeCell ref="D32:G32"/>
    <mergeCell ref="B32:C33"/>
    <mergeCell ref="B34:C34"/>
    <mergeCell ref="E34:F34"/>
    <mergeCell ref="E35:F35"/>
    <mergeCell ref="B35:C35"/>
    <mergeCell ref="L34:M34"/>
    <mergeCell ref="H32:M32"/>
    <mergeCell ref="J33:K33"/>
    <mergeCell ref="L33:M33"/>
    <mergeCell ref="J34:K34"/>
    <mergeCell ref="N32:Q32"/>
    <mergeCell ref="H33:I33"/>
    <mergeCell ref="B37:C37"/>
    <mergeCell ref="B38:C38"/>
    <mergeCell ref="B43:C43"/>
    <mergeCell ref="B44:C44"/>
    <mergeCell ref="E37:F37"/>
    <mergeCell ref="H37:I37"/>
    <mergeCell ref="J37:K37"/>
    <mergeCell ref="L37:M37"/>
    <mergeCell ref="O37:P37"/>
    <mergeCell ref="O38:P38"/>
    <mergeCell ref="O43:P43"/>
    <mergeCell ref="L38:M38"/>
    <mergeCell ref="L43:M43"/>
    <mergeCell ref="J38:K38"/>
    <mergeCell ref="J43:K43"/>
    <mergeCell ref="H38:I38"/>
    <mergeCell ref="H43:I43"/>
    <mergeCell ref="E38:F38"/>
    <mergeCell ref="E43:F43"/>
    <mergeCell ref="B39:C39"/>
    <mergeCell ref="H39:I39"/>
    <mergeCell ref="E39:F39"/>
    <mergeCell ref="J39:K39"/>
    <mergeCell ref="L39:M39"/>
    <mergeCell ref="E44:F44"/>
    <mergeCell ref="H44:I44"/>
    <mergeCell ref="J44:K44"/>
    <mergeCell ref="L44:M44"/>
    <mergeCell ref="O44:P44"/>
    <mergeCell ref="B69:F69"/>
    <mergeCell ref="B70:F70"/>
    <mergeCell ref="B72:F72"/>
    <mergeCell ref="P50:P51"/>
    <mergeCell ref="J50:L50"/>
    <mergeCell ref="M50:O50"/>
    <mergeCell ref="O45:P45"/>
    <mergeCell ref="I56:K56"/>
    <mergeCell ref="H45:I45"/>
    <mergeCell ref="J45:K45"/>
    <mergeCell ref="A46:Q46"/>
    <mergeCell ref="A50:A51"/>
    <mergeCell ref="B53:F53"/>
    <mergeCell ref="A49:O49"/>
    <mergeCell ref="G50:I50"/>
    <mergeCell ref="B50:F51"/>
    <mergeCell ref="B52:F52"/>
  </mergeCells>
  <pageMargins left="0.19685039370078741" right="0.19685039370078741" top="0.27559055118110237" bottom="0.27559055118110237" header="0.19685039370078741" footer="0.19685039370078741"/>
  <pageSetup paperSize="9" scale="74" orientation="landscape" horizontalDpi="180" verticalDpi="180" r:id="rId1"/>
  <rowBreaks count="1" manualBreakCount="1">
    <brk id="4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1517361 звіт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2020-01-20T13:15:10Z</dcterms:modified>
</cp:coreProperties>
</file>